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окальный диск D старый компьютер\метод работа 2020-2021\Отчет за 2020-2021 учебный год\"/>
    </mc:Choice>
  </mc:AlternateContent>
  <bookViews>
    <workbookView xWindow="0" yWindow="0" windowWidth="28800" windowHeight="12585" tabRatio="681" activeTab="5"/>
  </bookViews>
  <sheets>
    <sheet name=" 1 КПК" sheetId="10" r:id="rId1"/>
    <sheet name="2 Самообразование" sheetId="2" r:id="rId2"/>
    <sheet name="3 Конкурсы" sheetId="4" r:id="rId3"/>
    <sheet name="4 Публикации" sheetId="11" r:id="rId4"/>
    <sheet name="5 Мастер-классы" sheetId="12" r:id="rId5"/>
    <sheet name="6 Молодые педагоги " sheetId="15" r:id="rId6"/>
  </sheets>
  <externalReferences>
    <externalReference r:id="rId7"/>
    <externalReference r:id="rId8"/>
    <externalReference r:id="rId9"/>
  </externalReferences>
  <calcPr calcId="152511"/>
</workbook>
</file>

<file path=xl/calcChain.xml><?xml version="1.0" encoding="utf-8"?>
<calcChain xmlns="http://schemas.openxmlformats.org/spreadsheetml/2006/main">
  <c r="A27" i="11" l="1"/>
  <c r="B27" i="11"/>
  <c r="D26" i="11"/>
  <c r="D27" i="11" s="1"/>
  <c r="E26" i="11"/>
  <c r="E27" i="11" s="1"/>
  <c r="A26" i="11"/>
  <c r="B26" i="11"/>
  <c r="B12" i="12" l="1"/>
  <c r="C12" i="12"/>
  <c r="D12" i="12"/>
  <c r="E12" i="12"/>
  <c r="G12" i="12"/>
  <c r="H12" i="12"/>
  <c r="B13" i="12"/>
  <c r="C13" i="12"/>
  <c r="D13" i="12"/>
  <c r="E13" i="12"/>
  <c r="G13" i="12"/>
  <c r="H13" i="12"/>
  <c r="B14" i="12"/>
  <c r="C14" i="12"/>
  <c r="D14" i="12"/>
  <c r="E14" i="12"/>
  <c r="G14" i="12"/>
  <c r="H14" i="12"/>
  <c r="B15" i="12"/>
  <c r="C15" i="12"/>
  <c r="D15" i="12"/>
  <c r="E15" i="12"/>
  <c r="G15" i="12"/>
  <c r="H15" i="12"/>
  <c r="B16" i="12"/>
  <c r="C16" i="12"/>
  <c r="D16" i="12"/>
  <c r="E16" i="12"/>
  <c r="G16" i="12"/>
  <c r="H16" i="12"/>
  <c r="A23" i="11"/>
  <c r="B23" i="11"/>
  <c r="C23" i="11"/>
  <c r="D23" i="11"/>
  <c r="F23" i="11"/>
  <c r="A24" i="11"/>
  <c r="B24" i="11"/>
  <c r="C24" i="11"/>
  <c r="D24" i="11"/>
  <c r="E24" i="11"/>
  <c r="F24" i="11"/>
  <c r="B21" i="11"/>
  <c r="C21" i="11"/>
  <c r="D21" i="11"/>
  <c r="F21" i="11"/>
  <c r="B22" i="11"/>
  <c r="C22" i="11"/>
  <c r="D22" i="11"/>
  <c r="F22" i="11"/>
  <c r="A15" i="11"/>
  <c r="B15" i="11"/>
  <c r="C15" i="11"/>
  <c r="D15" i="11"/>
  <c r="F15" i="11"/>
  <c r="A16" i="11"/>
  <c r="B16" i="11"/>
  <c r="C16" i="11"/>
  <c r="D16" i="11"/>
  <c r="F16" i="11"/>
  <c r="A17" i="11"/>
  <c r="B17" i="11"/>
  <c r="C17" i="11"/>
  <c r="D17" i="11"/>
  <c r="F17" i="11"/>
  <c r="A18" i="11"/>
  <c r="B18" i="11"/>
  <c r="C18" i="11"/>
  <c r="D18" i="11"/>
  <c r="F18" i="11"/>
  <c r="A19" i="11"/>
  <c r="B19" i="11"/>
  <c r="C19" i="11"/>
  <c r="D19" i="11"/>
  <c r="F19" i="11"/>
  <c r="A20" i="11"/>
  <c r="B20" i="11"/>
  <c r="C20" i="11"/>
  <c r="D20" i="11"/>
  <c r="F20" i="11"/>
  <c r="A9" i="11"/>
  <c r="A10" i="11" s="1"/>
  <c r="A11" i="11" s="1"/>
  <c r="A12" i="11" s="1"/>
  <c r="A13" i="11" s="1"/>
  <c r="A14" i="11" s="1"/>
  <c r="B9" i="11"/>
  <c r="B10" i="11"/>
  <c r="B11" i="11" s="1"/>
  <c r="B12" i="11" s="1"/>
  <c r="B13" i="11" s="1"/>
  <c r="B14" i="11" s="1"/>
  <c r="A7" i="11"/>
  <c r="B7" i="11"/>
  <c r="B12" i="4"/>
  <c r="C12" i="4"/>
  <c r="D12" i="4"/>
  <c r="E12" i="4"/>
  <c r="F12" i="4"/>
  <c r="G12" i="4"/>
  <c r="H12" i="4"/>
  <c r="I12" i="4"/>
  <c r="B7" i="4"/>
  <c r="C7" i="4"/>
  <c r="D7" i="4"/>
  <c r="E7" i="4"/>
  <c r="G7" i="4"/>
  <c r="H7" i="4"/>
  <c r="B8" i="4"/>
  <c r="C8" i="4"/>
  <c r="D8" i="4"/>
  <c r="E8" i="4"/>
  <c r="G8" i="4"/>
  <c r="H8" i="4"/>
  <c r="B9" i="4"/>
  <c r="C9" i="4"/>
  <c r="D9" i="4"/>
  <c r="E9" i="4"/>
  <c r="G9" i="4"/>
  <c r="H9" i="4"/>
  <c r="B10" i="4"/>
  <c r="C10" i="4"/>
  <c r="D10" i="4"/>
  <c r="E10" i="4"/>
  <c r="G10" i="4"/>
  <c r="H10" i="4"/>
  <c r="B11" i="4"/>
  <c r="C11" i="4"/>
  <c r="D11" i="4"/>
  <c r="E11" i="4"/>
  <c r="G11" i="4"/>
  <c r="H11" i="4"/>
  <c r="D16" i="2"/>
  <c r="E16" i="2"/>
  <c r="F16" i="2"/>
  <c r="D17" i="2"/>
  <c r="E17" i="2"/>
  <c r="F17" i="2"/>
  <c r="D18" i="2"/>
  <c r="E18" i="2"/>
  <c r="F18" i="2"/>
  <c r="D19" i="2"/>
  <c r="E19" i="2"/>
  <c r="F19" i="2"/>
  <c r="D20" i="2"/>
  <c r="E20" i="2"/>
  <c r="F20" i="2"/>
  <c r="D21" i="2"/>
  <c r="E21" i="2"/>
  <c r="F21" i="2"/>
  <c r="D22" i="2"/>
  <c r="E22" i="2"/>
  <c r="F22" i="2"/>
  <c r="B12" i="2"/>
  <c r="D12" i="2"/>
  <c r="E12" i="2"/>
  <c r="F12" i="2"/>
  <c r="B13" i="2"/>
  <c r="D13" i="2"/>
  <c r="F13" i="2"/>
  <c r="B14" i="2"/>
  <c r="D14" i="2"/>
  <c r="E14" i="2"/>
  <c r="F14" i="2"/>
  <c r="B15" i="2"/>
  <c r="D15" i="2"/>
  <c r="E15" i="2"/>
  <c r="F15" i="2"/>
  <c r="B27" i="10"/>
  <c r="D27" i="10"/>
  <c r="E27" i="10"/>
  <c r="G27" i="10"/>
  <c r="H27" i="10"/>
  <c r="K27" i="10"/>
  <c r="D24" i="10"/>
  <c r="B23" i="10"/>
  <c r="E23" i="10"/>
  <c r="F23" i="10"/>
  <c r="G23" i="10"/>
  <c r="H23" i="10"/>
  <c r="I23" i="10"/>
  <c r="K23" i="10"/>
  <c r="B24" i="10"/>
  <c r="E24" i="10"/>
  <c r="F24" i="10"/>
  <c r="G24" i="10"/>
  <c r="H24" i="10"/>
  <c r="I24" i="10"/>
  <c r="K24" i="10"/>
  <c r="B25" i="10"/>
  <c r="E25" i="10"/>
  <c r="F25" i="10"/>
  <c r="G25" i="10"/>
  <c r="H25" i="10"/>
  <c r="I25" i="10"/>
  <c r="K25" i="10"/>
  <c r="B26" i="10"/>
  <c r="E26" i="10"/>
  <c r="G26" i="10"/>
  <c r="H26" i="10"/>
  <c r="I26" i="10"/>
  <c r="K26" i="10"/>
  <c r="B20" i="10"/>
  <c r="C20" i="10"/>
  <c r="D20" i="10"/>
  <c r="E20" i="10"/>
  <c r="G20" i="10"/>
  <c r="H20" i="10"/>
  <c r="I20" i="10"/>
  <c r="K20" i="10"/>
  <c r="B19" i="10"/>
  <c r="C19" i="10"/>
  <c r="D19" i="10"/>
  <c r="E19" i="10"/>
  <c r="G19" i="10"/>
  <c r="H19" i="10"/>
  <c r="I19" i="10"/>
  <c r="K19" i="10"/>
  <c r="B18" i="10"/>
  <c r="B21" i="10" s="1"/>
  <c r="C18" i="10"/>
  <c r="C21" i="10" s="1"/>
  <c r="D18" i="10"/>
  <c r="E18" i="10"/>
  <c r="E21" i="10" s="1"/>
  <c r="G18" i="10"/>
  <c r="G21" i="10" s="1"/>
  <c r="H18" i="10"/>
  <c r="H21" i="10" s="1"/>
  <c r="I18" i="10"/>
  <c r="I21" i="10" s="1"/>
  <c r="K18" i="10"/>
  <c r="B16" i="10"/>
  <c r="C16" i="10"/>
  <c r="D16" i="10"/>
  <c r="E16" i="10"/>
  <c r="G16" i="10"/>
  <c r="H16" i="10"/>
  <c r="I16" i="10"/>
  <c r="K16" i="10"/>
  <c r="B17" i="10"/>
  <c r="B22" i="10" s="1"/>
  <c r="C17" i="10"/>
  <c r="C22" i="10" s="1"/>
  <c r="D17" i="10"/>
  <c r="E17" i="10"/>
  <c r="E22" i="10" s="1"/>
  <c r="G17" i="10"/>
  <c r="G22" i="10" s="1"/>
  <c r="H17" i="10"/>
  <c r="H22" i="10" s="1"/>
  <c r="I17" i="10"/>
  <c r="I22" i="10" s="1"/>
  <c r="K17" i="10"/>
  <c r="B12" i="10"/>
  <c r="C12" i="10"/>
  <c r="D12" i="10"/>
  <c r="E12" i="10"/>
  <c r="G12" i="10"/>
  <c r="H12" i="10"/>
  <c r="I12" i="10"/>
  <c r="K12" i="10"/>
  <c r="B13" i="10"/>
  <c r="C13" i="10"/>
  <c r="D13" i="10"/>
  <c r="E13" i="10"/>
  <c r="G13" i="10"/>
  <c r="H13" i="10"/>
  <c r="I13" i="10"/>
  <c r="K13" i="10"/>
  <c r="B14" i="10"/>
  <c r="C14" i="10"/>
  <c r="D14" i="10"/>
  <c r="E14" i="10"/>
  <c r="G14" i="10"/>
  <c r="H14" i="10"/>
  <c r="I14" i="10"/>
  <c r="K14" i="10"/>
  <c r="B15" i="10"/>
  <c r="C15" i="10"/>
  <c r="D15" i="10"/>
  <c r="E15" i="10"/>
  <c r="F15" i="10"/>
  <c r="G15" i="10"/>
  <c r="H15" i="10"/>
  <c r="I15" i="10"/>
  <c r="K15" i="10"/>
  <c r="B11" i="10"/>
  <c r="C11" i="10"/>
  <c r="D11" i="10"/>
  <c r="E11" i="10"/>
  <c r="G11" i="10"/>
  <c r="H11" i="10"/>
  <c r="I11" i="10"/>
  <c r="K11" i="10"/>
  <c r="C23" i="10" l="1"/>
  <c r="C24" i="10"/>
  <c r="C28" i="10"/>
  <c r="C27" i="10"/>
  <c r="C25" i="10"/>
  <c r="C26" i="10"/>
</calcChain>
</file>

<file path=xl/sharedStrings.xml><?xml version="1.0" encoding="utf-8"?>
<sst xmlns="http://schemas.openxmlformats.org/spreadsheetml/2006/main" count="256" uniqueCount="167">
  <si>
    <t>Уровень</t>
  </si>
  <si>
    <t>Дата проведения</t>
  </si>
  <si>
    <t>Тема публикации</t>
  </si>
  <si>
    <t>Должность</t>
  </si>
  <si>
    <t xml:space="preserve">Ф.И.О. </t>
  </si>
  <si>
    <t>Дата публикации</t>
  </si>
  <si>
    <t xml:space="preserve">Мероприятие </t>
  </si>
  <si>
    <t xml:space="preserve">ФИО </t>
  </si>
  <si>
    <t xml:space="preserve"> Предмет</t>
  </si>
  <si>
    <t>№</t>
  </si>
  <si>
    <t>ФИО слушателей курсов</t>
  </si>
  <si>
    <t>Занимаемая должность, преподаваемый предмет</t>
  </si>
  <si>
    <t>Основные направления обучения</t>
  </si>
  <si>
    <t>Тема самообразования</t>
  </si>
  <si>
    <t>Ф.И.О. педагога</t>
  </si>
  <si>
    <t>Форма (очный, заочный, дистанционный)</t>
  </si>
  <si>
    <t>Результат</t>
  </si>
  <si>
    <t xml:space="preserve">
</t>
  </si>
  <si>
    <t>Таблица 5</t>
  </si>
  <si>
    <t>Таблица 4</t>
  </si>
  <si>
    <t>Таблица 2</t>
  </si>
  <si>
    <t>Таблица 1</t>
  </si>
  <si>
    <t>Таблица 6</t>
  </si>
  <si>
    <t>Документ о прохождении обучения, дата, №</t>
  </si>
  <si>
    <t>Информация об обучении педагогических и руководящих работников по программам повышения квалификации  в 1 полугодии 2021 года (курсы ПК и профессиональная переподготовка)</t>
  </si>
  <si>
    <t>дата прохождения курсов</t>
  </si>
  <si>
    <t>количество часов</t>
  </si>
  <si>
    <t>форма обучения (очная, дистанционная_)</t>
  </si>
  <si>
    <t xml:space="preserve">Педагог  со стажем работы до 3-х лет (возраст до 35 лет) </t>
  </si>
  <si>
    <t xml:space="preserve">Наименование программы курсов повышения квалификации </t>
  </si>
  <si>
    <t>Организация, которая проводила курсы (прописать полностью)</t>
  </si>
  <si>
    <t>Уровень проведения (районный, региональный, федеральный)</t>
  </si>
  <si>
    <t xml:space="preserve">Наименование педагогического  конкурса </t>
  </si>
  <si>
    <t xml:space="preserve">Место публикации </t>
  </si>
  <si>
    <t>Ф.И.О.</t>
  </si>
  <si>
    <t>Наставничество (приказ, дата, №)</t>
  </si>
  <si>
    <t>Участие в мероприятиях (указать: конкурсы, курсы повышения квалификации, мастер-классы, открытые мероприятия, другое)</t>
  </si>
  <si>
    <t>Результат работы за учебный год, (разработан проект, разработка мероприятия, мастер-класс, обмен опытом, публикация,  отчет, другое)</t>
  </si>
  <si>
    <t>Должность, преподаваемый предмет</t>
  </si>
  <si>
    <t>Обмен опытом</t>
  </si>
  <si>
    <t>ссылка на размещение информации</t>
  </si>
  <si>
    <t>Уровень (школьный, районный, региональный, федеральный)</t>
  </si>
  <si>
    <t xml:space="preserve">Дата проведения </t>
  </si>
  <si>
    <t>Участие молодых педагогов со стажем работы до 3-х лет (да, нет)</t>
  </si>
  <si>
    <t xml:space="preserve">Наименование педагогического продукта  </t>
  </si>
  <si>
    <t>Таблица 3</t>
  </si>
  <si>
    <t xml:space="preserve">Информация о работе педагогов по программе индивидуального профессионального роста педагога в т.ч. по планам самообразования в 2020-2021 учебном году
</t>
  </si>
  <si>
    <r>
      <rPr>
        <b/>
        <sz val="11"/>
        <color theme="1"/>
        <rFont val="Times New Roman"/>
        <family val="1"/>
        <charset val="204"/>
      </rPr>
      <t>Информация об участии педагогических и руководящих работнков в профессиональных  КОНКУРСАХ различных уровней
в 2020-2021 учебном году</t>
    </r>
    <r>
      <rPr>
        <sz val="11"/>
        <color theme="1"/>
        <rFont val="Times New Roman"/>
        <family val="1"/>
        <charset val="204"/>
      </rPr>
      <t xml:space="preserve">
</t>
    </r>
  </si>
  <si>
    <t>Информация об обобщении и распространении педагогического опыта в форме ПУБЛИКАЦИИ в 2020-2021 учебном  году</t>
  </si>
  <si>
    <t>Информация об обобщении и распространении лучшего педагогического опыта  в 2020-2021 учебном году</t>
  </si>
  <si>
    <t>Информация о педагогах в возрасте до 35 лет, имеющих стаж работы по специальности до з-х лет, в 2020-2021 учебном году</t>
  </si>
  <si>
    <t>Холодович Татьяна Борисовна</t>
  </si>
  <si>
    <t>учитель начальных классов</t>
  </si>
  <si>
    <t>Активные методы обучения на уроках математики</t>
  </si>
  <si>
    <t>Разработаны и применены на практике дидактические материалы, тесты; использованы изученные активные приёмы и методы обучения на уроках математики. Комплексная и целенаправленная работа помогла значительно улучшить процесс обучения по математике: решение задач на движение, деление и умножение многозначного числа на двухзначное, решение уравнений, повысился интерес учащихся к устным вычислениям, что сказалось на конечных результатах.</t>
  </si>
  <si>
    <t>1. Памятка для родителей будущих первоклассников</t>
  </si>
  <si>
    <t>2. Презентация "Текст и план"</t>
  </si>
  <si>
    <t>Презентация</t>
  </si>
  <si>
    <t>Сайт "Инфоурок" https://infourok.ru/user/holodovich-tatyana-borisovna/material</t>
  </si>
  <si>
    <t>Учитель начальных классов</t>
  </si>
  <si>
    <t>Заседание МО по теме "Активные методы обучения на уроках математики"</t>
  </si>
  <si>
    <t>Школьный</t>
  </si>
  <si>
    <t>Презентация, памятки</t>
  </si>
  <si>
    <t>Использование современных дистанционных технологий и интерактивных сред электронного обучения в организации образовательного процесса в школе в условиях сложной санитарно- эпидемиологической обстановки с учётом требований ФГОС</t>
  </si>
  <si>
    <t>Особенности реализации программы духовно-нравстенного воспитания "Социокультурные истоки"</t>
  </si>
  <si>
    <t>Лысякова Инга Владимировна</t>
  </si>
  <si>
    <t>09.03.2021-22.03.2021</t>
  </si>
  <si>
    <t>Автономное учреждение дополнительного профессионального образования Ханты-Мансийского автономного округа - Югры "Институт развития образования"</t>
  </si>
  <si>
    <t>дистанционная</t>
  </si>
  <si>
    <t>Удостоверение о повышении квалификации № 861666039400 от 23.03.2021г.</t>
  </si>
  <si>
    <t>ООО "НПО ПРОФЭКСПОРТСОФТ"</t>
  </si>
  <si>
    <t>Удостоверение о повышении квалификации № 000000005657 от 23.06.2020г.</t>
  </si>
  <si>
    <t>Современные образовательные технологии на уроках математики</t>
  </si>
  <si>
    <t>В течение года на уроках математики применялись  исследовательские, игровые,  здоровьесберегающие технологии.  Здоровьесберегающие технологии способствующие формированию здорового образа жизни, применялись во время уроков в виде физ. минуток. Использование игровых технологий ("молчанка", "волшебники", "кто быстрее", "магазин" и т.д.) помогло  сделать каждый урок математики радостным и интересным,  активизировать деятельность учеников.</t>
  </si>
  <si>
    <t>Заседание МО по теме "Современные образовательные технологии на уроках математики"</t>
  </si>
  <si>
    <t>нет</t>
  </si>
  <si>
    <t>Ромашкина Галина Дмитриевна</t>
  </si>
  <si>
    <t>Работа со словарными словами как средство формирования УУД в начальных классах</t>
  </si>
  <si>
    <t xml:space="preserve"> Разработан комплекс заданий по теме «Работа со словарными словами как средство формирования УУД в начальных классах». В своей работе я пыталась разнообразить приемы работы со словарными словами. </t>
  </si>
  <si>
    <t>Заседание МО по теме "Словарная работа на уроках русского языка"</t>
  </si>
  <si>
    <t>Мастер - класс "Виды работы со словарными словами на уроках"</t>
  </si>
  <si>
    <t>Истомина Елена Дмитриевна</t>
  </si>
  <si>
    <t>Двигательная активность учащихся младших классов на уроках физической культуры</t>
  </si>
  <si>
    <t xml:space="preserve"> Использовались разнообразные формы организации двигательной активности учащихся  на уроках. Проведение подвижных игр и эстафет повысил интерес учащихся к урокам физической культуры. Школьникам гораздо больше нравится играть, чем заставлять себя активно и настойчиво учиться.Игры особенно полезны на этапе начального освоения физических упражнений.
Учились правильно выполнять движения различными частями тела по амплитуде, длительности и степени мышечных усилий.</t>
  </si>
  <si>
    <t>Шишкина Оксана Викторовна</t>
  </si>
  <si>
    <t>Развитие творческих и познавательных способностей младших школьников через проектную деятельность.</t>
  </si>
  <si>
    <t xml:space="preserve"> 2020 год -  были реализованы такие творческие проекты, как " Зимняя книга чудес", "Летняя книга ярких впечатлений" 2021 год - реализованы такие проекты, как "Краски осени", " Зимняя карусель", "Моя малая родина""Моя школьная семья", "Моя семья"                                                                   частично реализован долгосрочный проект ( срок реализации 4 год)  " Летопись нашего класса"        </t>
  </si>
  <si>
    <t>1.</t>
  </si>
  <si>
    <t xml:space="preserve">"Учитель года 2021" </t>
  </si>
  <si>
    <t xml:space="preserve">            районный</t>
  </si>
  <si>
    <t xml:space="preserve">         февраль 2021г</t>
  </si>
  <si>
    <t xml:space="preserve">    дистанционный</t>
  </si>
  <si>
    <t xml:space="preserve">           участник</t>
  </si>
  <si>
    <t>Для меня это был некий опыт систематизации своих знаний, методик преподавания и взглядов на педагогику.</t>
  </si>
  <si>
    <t xml:space="preserve">1. "День знаний." </t>
  </si>
  <si>
    <t xml:space="preserve">Сценарий </t>
  </si>
  <si>
    <t>28.01.2021.</t>
  </si>
  <si>
    <t xml:space="preserve">https://nsportal.ru/shishkina-oksana-viktorovna </t>
  </si>
  <si>
    <t>2. "День матери"</t>
  </si>
  <si>
    <t>29.01.2021.</t>
  </si>
  <si>
    <t>4. Квест "Охотники за витаминами"</t>
  </si>
  <si>
    <t>5. КТД "Дочки-сыночки"</t>
  </si>
  <si>
    <t>6. "Этот классный Новый год"</t>
  </si>
  <si>
    <t>Козак Ольга Васильевна</t>
  </si>
  <si>
    <t>Современные образовательные технологии в условиях реализации ФГОС</t>
  </si>
  <si>
    <t xml:space="preserve">Разработаны и защищены творческие проекты с учениками по разным предметам, дидактические материалы, наглядные пособия. Метод проектов значительно улучшил и активизировал творческие и поисковые способности и навыки учеников, расширил их кругозор и способствовал  саморегуляции, умению справляться с поставленной задачей, находить ответы на проблемные вопросы. </t>
  </si>
  <si>
    <t xml:space="preserve">Семинар "Технологии речевого развитие детей" </t>
  </si>
  <si>
    <t>Памятки, игровой материал</t>
  </si>
  <si>
    <t>Онлайн-курс по ИКТ для педагогов "Как создать наглядный материал в программе Photoshop"</t>
  </si>
  <si>
    <t>с 19 января по 21 января 2021 года</t>
  </si>
  <si>
    <t>Педагогическая мастерская Марии Прозументовой</t>
  </si>
  <si>
    <t>Сертификат №24782 от 21.01.2021г.</t>
  </si>
  <si>
    <t>Курс "Активные методы обучения для учителей математики"</t>
  </si>
  <si>
    <t>Дистанционный институт современного образования</t>
  </si>
  <si>
    <t>Сертификат №13686 от 16 октября 2020г.</t>
  </si>
  <si>
    <t>3. Игра-бродилка "Началка, прощай!"</t>
  </si>
  <si>
    <t>7. "Мы построим школьный дом!"</t>
  </si>
  <si>
    <t>Чернова Елена Петровна</t>
  </si>
  <si>
    <t>Сертификат DAC6C567-DBE9-41F7-957B-F2C2FEB9699A</t>
  </si>
  <si>
    <t>Удостоверение № 015342</t>
  </si>
  <si>
    <t>Шумилов Андрей Владимирович</t>
  </si>
  <si>
    <t>Муленков Александр Вячеславович</t>
  </si>
  <si>
    <t xml:space="preserve">учитель </t>
  </si>
  <si>
    <t>начальная школа</t>
  </si>
  <si>
    <t>начальная яшкола</t>
  </si>
  <si>
    <t>учитель</t>
  </si>
  <si>
    <t>Совершенствование преподавания филологических наук в школе в соответствии с ФГОС</t>
  </si>
  <si>
    <t>Степанько Елена Николаевна</t>
  </si>
  <si>
    <t>Лобанов Андрей Владимирович</t>
  </si>
  <si>
    <t>истомина Елена Дмитриевна</t>
  </si>
  <si>
    <t>Харжевская Мария Сергеевна</t>
  </si>
  <si>
    <t>Новоселова Наталья Юрьевна</t>
  </si>
  <si>
    <t xml:space="preserve">Румянцева Татьяна Борисовна </t>
  </si>
  <si>
    <t>Постникова Лидия Алексеевна</t>
  </si>
  <si>
    <t>Жогина Татьяна Александровна</t>
  </si>
  <si>
    <t>Зиновьева Ольга Николаевна</t>
  </si>
  <si>
    <t>Корсадыкова Анна Васильевна</t>
  </si>
  <si>
    <t>Григорьева Анастасия Олеговна</t>
  </si>
  <si>
    <t>математика</t>
  </si>
  <si>
    <t>география</t>
  </si>
  <si>
    <t>физика, информатика, астрономия</t>
  </si>
  <si>
    <t>химия, биология</t>
  </si>
  <si>
    <t>«Внедрение современных технологий в образовательный процесс на основе дифференциации обучения и индивидуального подхода на уроках математики».</t>
  </si>
  <si>
    <t>Учет индивидуальных особенностей – основа дифференцированного обучения учащихся.</t>
  </si>
  <si>
    <t>Подготовка к олимпиадам и конкурсам на уроках географии</t>
  </si>
  <si>
    <t>Развитие интереса учащихся к предмету физика на основе активизации их познавательной деятельности в учебном процессе средствами современных педагогических технологий в условиях ФГОС</t>
  </si>
  <si>
    <t>Формирование познавательных УУД на уроках математики с помощью рабочих листов</t>
  </si>
  <si>
    <t>Повышение мотивации и качества знаний на уроках математики; Результаты участия и качество выполненных работ в олимпиадах.</t>
  </si>
  <si>
    <t>Повышена мотивация и результативность деятельности учащихся</t>
  </si>
  <si>
    <t>Повышена мотивация и результативность деятельности учащихся на олимпиадах по географии</t>
  </si>
  <si>
    <t>Повышена мотивация деятельности учащихся на уроках физики и информатики. Результаты экзаменов и олимпиад по физике. Разработан квест на механическое движение в 7 классе. Публикация статьи на сайте Фестиваля педагогических идей «Открытый урок» и в СБОРНИКЕ ТЕЗИСОВ 2020 год, выпуск 2 (стр.155). ИД «Первое сентября» Москва 2020.</t>
  </si>
  <si>
    <t>Повышена мотивация и результативность деятельности учащихся. Разработаны рабочие листы по темам: Проценты, Углы, Обыкновенные дроби, Десятичные дроби, Округление десятичных дробей, Формулы площади и периметра, и т.д., разработаны веб-квесты на повторение пройденного материала в 5 классе с помощью сервиса Learnis.ru</t>
  </si>
  <si>
    <t xml:space="preserve"> учитель</t>
  </si>
  <si>
    <t>«Использование ИКТ на уроках биологии и химии как способ повышения эффективности развития функциональной грамотности учащихся».</t>
  </si>
  <si>
    <t>Отчет на заседании МО</t>
  </si>
  <si>
    <t>Информационные технологии (безопасность)</t>
  </si>
  <si>
    <t>учитель русского языка и литературы</t>
  </si>
  <si>
    <t>Общество с ограниченной ответственностью "Учебно-научный институт "Александрия"</t>
  </si>
  <si>
    <t>Удостоверение № 22102128</t>
  </si>
  <si>
    <t>«Неисчерпаемые ресурсы.  Альтернативные источники энергии»</t>
  </si>
  <si>
    <t>учитель географии</t>
  </si>
  <si>
    <t>федеральный</t>
  </si>
  <si>
    <t>Сайт Всероссийский фестиваль педагогических идей «Открытый урок».</t>
  </si>
  <si>
    <t>«Презентация по географии на тему «Неисчерпаемые ресурсы.  Альтернативные источники энергии»</t>
  </si>
  <si>
    <t>«Презентация по географии на тему «Ветер» 6 класс»</t>
  </si>
  <si>
    <t>Инфоурок</t>
  </si>
  <si>
    <t xml:space="preserve">Инфоурок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</si>
</sst>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9" fillId="2" borderId="3" applyNumberFormat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center" vertical="top"/>
    </xf>
    <xf numFmtId="0" fontId="4" fillId="0" borderId="0" xfId="0" applyFont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1" fillId="0" borderId="1" xfId="0" applyFont="1" applyBorder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0" fontId="9" fillId="2" borderId="3" xfId="2"/>
    <xf numFmtId="0" fontId="0" fillId="0" borderId="1" xfId="0" applyBorder="1" applyAlignment="1">
      <alignment horizontal="center" vertical="center"/>
    </xf>
    <xf numFmtId="0" fontId="0" fillId="0" borderId="4" xfId="0" applyFill="1" applyBorder="1"/>
    <xf numFmtId="17" fontId="0" fillId="0" borderId="1" xfId="0" applyNumberForma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3">
    <cellStyle name="Вывод" xfId="2" builtinId="21"/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3;&#1077;&#1088;&#1085;&#1086;&#1074;&#1072;%20&#1045;&#1083;&#1077;&#1085;&#1072;/Downloads/&#1054;&#1090;&#1095;&#1077;&#1090;%20&#1052;&#1054;%20&#1052;&#1091;&#1082;&#1086;&#1074;&#1085;&#1080;&#1085;&#1086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3;&#1077;&#1088;&#1085;&#1086;&#1074;&#1072;%20&#1045;&#1083;&#1077;&#1085;&#1072;/Downloads/&#1054;&#1090;&#1095;&#1077;&#1090;%20&#1052;&#1054;%20&#1053;&#1086;&#1074;&#1086;&#1089;&#1077;&#1083;&#1086;&#1074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3;&#1077;&#1088;&#1085;&#1086;&#1074;&#1072;%20&#1045;&#1083;&#1077;&#1085;&#1072;/Downloads/&#1047;&#1080;&#1085;&#1086;&#1074;&#1100;&#1077;&#107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1 КПК"/>
      <sheetName val="2 Самообразование"/>
      <sheetName val="3 Конкурсы"/>
      <sheetName val="4 Публикации"/>
      <sheetName val="5 Мастер-классы"/>
      <sheetName val="6 Молодые педагоги "/>
    </sheetNames>
    <sheetDataSet>
      <sheetData sheetId="0">
        <row r="7">
          <cell r="B7" t="str">
            <v>Совершенствование профессиональных компетенций учителя русского языка и литературы в области методики развития речи</v>
          </cell>
          <cell r="C7" t="str">
            <v>курсы повышения квалификации</v>
          </cell>
          <cell r="D7" t="str">
            <v>Муковнина Елена Ивановна</v>
          </cell>
          <cell r="E7" t="str">
            <v>учитель русского языка и литературы</v>
          </cell>
          <cell r="G7">
            <v>36</v>
          </cell>
          <cell r="H7" t="str">
            <v>ГБУ ДПО "Челябинский институт переподготовки и повышения квалификации работников образования"(С74 ЛО2 №12108 от 28 декабря 2015 г.)</v>
          </cell>
          <cell r="I7" t="str">
            <v>дистанционная</v>
          </cell>
          <cell r="K7" t="str">
            <v>Удостоверение №015350, регистрационный номер 1247</v>
          </cell>
        </row>
        <row r="8">
          <cell r="B8" t="str">
            <v>Формирование читательских компетенций школьников на уроках литературы и во внеурочной деятельности</v>
          </cell>
          <cell r="C8" t="str">
            <v>курсы повышения квалификации</v>
          </cell>
          <cell r="D8" t="str">
            <v>Муковнина Елена Ивановна</v>
          </cell>
          <cell r="E8" t="str">
            <v>учитель русского языка и литературы</v>
          </cell>
          <cell r="G8">
            <v>36</v>
          </cell>
          <cell r="H8" t="str">
            <v>Центр непрерывного профессионального образования и инноваций г. Санкт-Петербург</v>
          </cell>
          <cell r="I8" t="str">
            <v>дистанционная</v>
          </cell>
          <cell r="K8" t="str">
            <v>Удостоверение №342413355412, регистрационный номер 78/66-1450</v>
          </cell>
        </row>
        <row r="9">
          <cell r="B9" t="str">
            <v>Методы профилактики и коррекции нарушений письма и чтения у детей с различными вариантами речевого развития</v>
          </cell>
          <cell r="C9" t="str">
            <v>курсы повышения квалификации</v>
          </cell>
          <cell r="D9" t="str">
            <v>Муковнина Елена Ивановна</v>
          </cell>
          <cell r="E9" t="str">
            <v>учитель русского языка и литературы</v>
          </cell>
          <cell r="G9">
            <v>36</v>
          </cell>
          <cell r="H9" t="str">
            <v>Центр непрерывного профессионального образования и инноваций г. Санкт-Петербург</v>
          </cell>
          <cell r="I9" t="str">
            <v>дистанционная</v>
          </cell>
          <cell r="K9" t="str">
            <v>Удостоверение №342413356161, регистрационный номер 78/67-202</v>
          </cell>
        </row>
        <row r="10">
          <cell r="B10" t="str">
            <v>Социализация детей с ОВЗ средствами внеуочной деятельности</v>
          </cell>
          <cell r="C10" t="str">
            <v>курсы повышения квалификации</v>
          </cell>
          <cell r="D10" t="str">
            <v>Муковнина Елена Ивановна</v>
          </cell>
          <cell r="E10" t="str">
            <v>учитель русского языка и литературы</v>
          </cell>
          <cell r="G10">
            <v>72</v>
          </cell>
          <cell r="H10" t="str">
            <v>Центр непрерывного профессионального образования и инноваций г. Санкт-Петербург</v>
          </cell>
          <cell r="I10" t="str">
            <v>дистанционная</v>
          </cell>
          <cell r="K10" t="str">
            <v>Удостоверение №342413355458, регистрационный номер 78/66-1504</v>
          </cell>
        </row>
        <row r="11">
          <cell r="B11" t="str">
            <v>Специфика преподавания английского языка с учётом требований ФГОС</v>
          </cell>
          <cell r="C11" t="str">
            <v>курсы повышения квалификации</v>
          </cell>
          <cell r="D11" t="str">
            <v>Пикульский Вячеслав Валерьевич</v>
          </cell>
          <cell r="E11" t="str">
            <v>учитель английского языка</v>
          </cell>
          <cell r="F11" t="str">
            <v>07.01.2021-27.01.2021</v>
          </cell>
          <cell r="G11">
            <v>72</v>
          </cell>
          <cell r="H11" t="str">
            <v>ООО "Инфоурок"</v>
          </cell>
          <cell r="I11" t="str">
            <v>дистанционная</v>
          </cell>
          <cell r="K11" t="str">
            <v>ПК 00180546</v>
          </cell>
        </row>
        <row r="13">
          <cell r="B13" t="str">
            <v>Инновационные подходы к контрольно-оценочной деятельности в обучении английскому языку (ЕГЭ)</v>
          </cell>
          <cell r="C13" t="str">
            <v>Модульный курс</v>
          </cell>
          <cell r="D13" t="str">
            <v>Пикульский Вячеслав Валерьевич</v>
          </cell>
          <cell r="E13" t="str">
            <v>учитель английского языка</v>
          </cell>
          <cell r="G13">
            <v>8</v>
          </cell>
          <cell r="H13" t="str">
            <v>ЧИППКРО</v>
          </cell>
          <cell r="I13" t="str">
            <v>дистанционная</v>
          </cell>
          <cell r="K13">
            <v>2468</v>
          </cell>
        </row>
        <row r="14">
          <cell r="B14" t="str">
            <v>Совершенствование профессиональных компетенций учителя русского языка и литературы в области методики развития речи</v>
          </cell>
          <cell r="C14" t="str">
            <v>курсы повышения квалификации</v>
          </cell>
          <cell r="D14" t="str">
            <v>Шумилова Марина Александровна</v>
          </cell>
          <cell r="E14" t="str">
            <v>учитель русского языка и литературы</v>
          </cell>
          <cell r="G14">
            <v>36</v>
          </cell>
          <cell r="H14" t="str">
            <v>ГБУ ДПО "Челябинский институт переподготовки и повышения квалификации работников образования"(С74 ЛО2 №12108 от 28 декабря 2015 г.)</v>
          </cell>
          <cell r="I14" t="str">
            <v>дистанционная</v>
          </cell>
          <cell r="K14" t="str">
            <v>Удостоверение №015350, регистрационный номер 1247</v>
          </cell>
        </row>
        <row r="16">
          <cell r="B16" t="str">
            <v>Подготовка организаторов ППЭ</v>
          </cell>
          <cell r="C16" t="str">
            <v>курсы повышения квалификации</v>
          </cell>
          <cell r="D16" t="str">
            <v>Шумилова Марина Александровна</v>
          </cell>
          <cell r="E16" t="str">
            <v>учитель русского языка и литературы</v>
          </cell>
          <cell r="G16"/>
          <cell r="H16" t="str">
            <v>ФГБУ "Федеральный центр тестирования"</v>
          </cell>
          <cell r="I16" t="str">
            <v>дистанционная</v>
          </cell>
          <cell r="K16" t="str">
            <v>Сертификат № DE509993-C534-4F83-B582-41245CAB0C00</v>
          </cell>
        </row>
        <row r="19">
          <cell r="B19" t="str">
            <v>Интегрированное обучение учеников с ОВЗ при помощи инструментов онлайн-платформы "ismart"</v>
          </cell>
          <cell r="C19" t="str">
            <v>курсы повышения квалификации</v>
          </cell>
          <cell r="D19" t="str">
            <v>Муковнина Елена Ивановна</v>
          </cell>
          <cell r="E19" t="str">
            <v>учитель русского языка и литературы</v>
          </cell>
          <cell r="G19">
            <v>1</v>
          </cell>
          <cell r="H19" t="str">
            <v>Центр нейрокогнитивных исследований МЭГ-центр МГППУ г. Новосибирска</v>
          </cell>
          <cell r="I19" t="str">
            <v>дистанционная</v>
          </cell>
          <cell r="K19" t="str">
            <v xml:space="preserve">Сертификат </v>
          </cell>
        </row>
        <row r="20">
          <cell r="B20" t="str">
            <v>Методика включения интерактивной онлайн-платформы "ismart" в информационно-образовательную среду современной школы</v>
          </cell>
          <cell r="C20" t="str">
            <v>курсы повышения квалификации</v>
          </cell>
          <cell r="D20" t="str">
            <v>Муковнина Елена Ивановна</v>
          </cell>
          <cell r="E20" t="str">
            <v>учитель русского языка и литературы</v>
          </cell>
          <cell r="G20">
            <v>1</v>
          </cell>
          <cell r="H20" t="str">
            <v>Центр нейрокогнитивных исследований МЭГ-центр МГППУ г. Новосибирска</v>
          </cell>
          <cell r="I20" t="str">
            <v>дистанционная</v>
          </cell>
          <cell r="K20" t="str">
            <v xml:space="preserve">Сертификат </v>
          </cell>
        </row>
      </sheetData>
      <sheetData sheetId="1">
        <row r="9">
          <cell r="B9" t="str">
            <v>Муковнина Елена Ивановна</v>
          </cell>
          <cell r="D9" t="str">
            <v>русский язык и литература</v>
          </cell>
          <cell r="E9" t="str">
            <v>Применение инновационных образовательных технологий в преподавании русского языка и литературы в условиях работы по ФГОС</v>
          </cell>
          <cell r="F9" t="str">
            <v>Семинар "Инновационные технологии речевого развития детей"</v>
          </cell>
        </row>
        <row r="10">
          <cell r="B10" t="str">
            <v>Чернова Елена Петровна</v>
          </cell>
          <cell r="D10" t="str">
            <v>русский язык и литература</v>
          </cell>
          <cell r="F10" t="str">
            <v>Семинар "Инновационные технологии речевого развития детей"</v>
          </cell>
        </row>
        <row r="11">
          <cell r="B11" t="str">
            <v>Шумилова Марина Александровна</v>
          </cell>
          <cell r="D11" t="str">
            <v>русский язык и литература</v>
          </cell>
          <cell r="E11" t="str">
            <v>Совершенствование качаства образования, обновление содержания и педагогических технологий в преподавании русского языка по ФГОС</v>
          </cell>
          <cell r="F11" t="str">
            <v>Семинар "Инновационные технологии речевого развития детей"</v>
          </cell>
        </row>
        <row r="12">
          <cell r="B12" t="str">
            <v>Пикульский Вячеслав Валерьевич</v>
          </cell>
          <cell r="D12" t="str">
            <v>английский язык</v>
          </cell>
          <cell r="E12" t="str">
            <v>Формирование ценностного отношения к иноязычной культуре</v>
          </cell>
          <cell r="F12" t="str">
            <v>Семинар "Инновационные технологии речевого развития детей"</v>
          </cell>
        </row>
      </sheetData>
      <sheetData sheetId="2">
        <row r="6">
          <cell r="B6" t="str">
            <v>Муковнина Елена Ивановна</v>
          </cell>
          <cell r="C6" t="str">
            <v>учитель русского языка и литературы</v>
          </cell>
          <cell r="D6" t="str">
            <v>Муниципальный этап всероссийского конкурса сочинений</v>
          </cell>
          <cell r="E6" t="str">
            <v>районный</v>
          </cell>
          <cell r="G6" t="str">
            <v>заочная</v>
          </cell>
          <cell r="H6" t="str">
            <v>1 место</v>
          </cell>
        </row>
        <row r="7">
          <cell r="B7" t="str">
            <v>Муковнина Елена Ивановна</v>
          </cell>
          <cell r="C7" t="str">
            <v>учитель русского языка и литературы</v>
          </cell>
          <cell r="D7" t="str">
            <v>Муниципальный этап всероссийского конкурса сочинений</v>
          </cell>
          <cell r="E7" t="str">
            <v>районный</v>
          </cell>
          <cell r="G7" t="str">
            <v>заочная</v>
          </cell>
          <cell r="H7" t="str">
            <v>1 место</v>
          </cell>
        </row>
        <row r="8">
          <cell r="B8" t="str">
            <v>Муковнина Елена Ивановна</v>
          </cell>
          <cell r="C8" t="str">
            <v>учитель русского языка и литературы</v>
          </cell>
          <cell r="D8" t="str">
            <v>Всероссийский конкурс "Родина"</v>
          </cell>
          <cell r="E8" t="str">
            <v>федеральный</v>
          </cell>
          <cell r="G8" t="str">
            <v>заочная</v>
          </cell>
          <cell r="H8" t="str">
            <v>1 место</v>
          </cell>
        </row>
        <row r="9">
          <cell r="B9" t="str">
            <v>Муковнина Елена Ивановна</v>
          </cell>
          <cell r="C9" t="str">
            <v>учитель русского языка и литературы</v>
          </cell>
          <cell r="D9" t="str">
            <v>Международный конкурс "Педагогика 21 век" Номинация: детская журналистика"</v>
          </cell>
          <cell r="E9" t="str">
            <v>международный</v>
          </cell>
          <cell r="G9" t="str">
            <v>заочная</v>
          </cell>
          <cell r="H9" t="str">
            <v>2 место</v>
          </cell>
        </row>
        <row r="10">
          <cell r="B10" t="str">
            <v>Пикульский Вячеслав Валерьевич</v>
          </cell>
          <cell r="C10" t="str">
            <v>учитель английского языка</v>
          </cell>
          <cell r="D10" t="str">
            <v>Педагогический работник</v>
          </cell>
          <cell r="E10" t="str">
            <v>международный</v>
          </cell>
          <cell r="G10" t="str">
            <v>заочная</v>
          </cell>
          <cell r="H10" t="str">
            <v>1 место</v>
          </cell>
        </row>
      </sheetData>
      <sheetData sheetId="3">
        <row r="6">
          <cell r="A6" t="str">
            <v>Муковнина Елена Ивановна</v>
          </cell>
          <cell r="B6" t="str">
            <v>учитель русского языка и литературы</v>
          </cell>
          <cell r="C6" t="str">
            <v>Проектная деятельность в работе с детьми с расстройствами аутистического спектра (РАС)</v>
          </cell>
          <cell r="D6" t="str">
            <v>региональный</v>
          </cell>
          <cell r="F6" t="str">
            <v>официальный сайт АУ "Институт развития образования"</v>
          </cell>
        </row>
        <row r="7">
          <cell r="A7" t="str">
            <v>Муковнина Елена Ивановна</v>
          </cell>
          <cell r="B7" t="str">
            <v>учитель русского языка и литературы</v>
          </cell>
          <cell r="C7" t="str">
            <v>"Развитие речи аутичных детей через проектную деятельность"</v>
          </cell>
          <cell r="D7" t="str">
            <v>всероссийский</v>
          </cell>
          <cell r="F7" t="str">
            <v>Всероссийский методический центр "Новое древо"</v>
          </cell>
        </row>
        <row r="8">
          <cell r="A8" t="str">
            <v>Муковнина Елена Ивановна</v>
          </cell>
          <cell r="B8" t="str">
            <v>учитель русского языка и литературы</v>
          </cell>
          <cell r="C8" t="str">
            <v>"Развитие речи аутичных детей через проектную деятельность"</v>
          </cell>
          <cell r="D8" t="str">
            <v>международный</v>
          </cell>
          <cell r="F8" t="str">
            <v>Научный журнал "Вопросы педагогики"</v>
          </cell>
        </row>
        <row r="9">
          <cell r="A9" t="str">
            <v>Муковнина Елена Ивановна</v>
          </cell>
          <cell r="B9" t="str">
            <v>учитель русского языка и литературы</v>
          </cell>
          <cell r="C9" t="str">
            <v>Дополнительная общеобразовательная общеразвивающая программа социально-гуманитарной направленности "Пресс-центр"</v>
          </cell>
          <cell r="D9" t="str">
            <v>всероссийский</v>
          </cell>
          <cell r="F9" t="str">
            <v>Информационно-образовательный ресурс "Педагогика 21 век"</v>
          </cell>
        </row>
        <row r="10">
          <cell r="A10" t="str">
            <v>Пикульский Вячеслав Валерьевич</v>
          </cell>
          <cell r="B10" t="str">
            <v>учитель английского языка</v>
          </cell>
          <cell r="C10" t="str">
            <v>Контрольная работа "Неправильные глаголы в английском языке"</v>
          </cell>
          <cell r="D10" t="str">
            <v>всероссийский</v>
          </cell>
          <cell r="F10" t="str">
            <v>Инфоурок</v>
          </cell>
        </row>
        <row r="11">
          <cell r="A11" t="str">
            <v>Пикульский Вячеслав Валерьевич</v>
          </cell>
          <cell r="B11" t="str">
            <v>учитель английского языка</v>
          </cell>
          <cell r="C11" t="str">
            <v>Типы придаточных предложений в английском языке</v>
          </cell>
          <cell r="D11" t="str">
            <v>всероссийский</v>
          </cell>
          <cell r="F11" t="str">
            <v>Инфоурок</v>
          </cell>
        </row>
      </sheetData>
      <sheetData sheetId="4">
        <row r="8">
          <cell r="B8" t="str">
            <v>Чернова Е.П., Шумилова М.А., Муковнина Е.И.</v>
          </cell>
          <cell r="C8" t="str">
            <v>учителя русского языка и литературы</v>
          </cell>
          <cell r="D8" t="str">
            <v>мастер-класс</v>
          </cell>
          <cell r="E8" t="str">
            <v>школьный</v>
          </cell>
          <cell r="G8" t="str">
            <v>нет</v>
          </cell>
          <cell r="H8" t="str">
            <v>Итоговое собеседование в 9 классе</v>
          </cell>
        </row>
        <row r="9">
          <cell r="B9" t="str">
            <v>Шумилова Марина Александровна</v>
          </cell>
          <cell r="C9" t="str">
            <v>учитель русского языка и литературы</v>
          </cell>
          <cell r="D9" t="str">
            <v>открытый урок по литературе</v>
          </cell>
          <cell r="E9" t="str">
            <v>школьный</v>
          </cell>
          <cell r="G9" t="str">
            <v>нет</v>
          </cell>
          <cell r="H9" t="str">
            <v>Урок литературы в 5 классе "Снежная королева"</v>
          </cell>
        </row>
        <row r="10">
          <cell r="B10" t="str">
            <v>Муленкова Анна Александровна</v>
          </cell>
          <cell r="C10" t="str">
            <v>учитель истории и обществознания</v>
          </cell>
          <cell r="D10" t="str">
            <v>внеурочное мероприятие</v>
          </cell>
          <cell r="E10" t="str">
            <v>школьный</v>
          </cell>
          <cell r="G10" t="str">
            <v>нет</v>
          </cell>
          <cell r="H10" t="str">
            <v>"Тайны криптографии"</v>
          </cell>
        </row>
        <row r="11">
          <cell r="B11" t="str">
            <v>Пикульский Вячеслав Валерьевич</v>
          </cell>
          <cell r="C11" t="str">
            <v>учитель английского языка</v>
          </cell>
          <cell r="D11" t="str">
            <v>викторина</v>
          </cell>
          <cell r="E11" t="str">
            <v>школьный</v>
          </cell>
          <cell r="G11" t="str">
            <v>нет</v>
          </cell>
          <cell r="H11" t="str">
            <v>"Энглиш"</v>
          </cell>
        </row>
        <row r="12">
          <cell r="B12" t="str">
            <v>Румма Екатерина Андреевна</v>
          </cell>
          <cell r="C12" t="str">
            <v>Учитель обществознания</v>
          </cell>
          <cell r="D12" t="str">
            <v>открытый урок по обществознанию</v>
          </cell>
          <cell r="E12" t="str">
            <v>школьный</v>
          </cell>
          <cell r="G12" t="str">
            <v>нет</v>
          </cell>
          <cell r="H12" t="str">
            <v>"Мой проект бизнеса"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1 КПК"/>
      <sheetName val="2 Самообразование"/>
      <sheetName val="3 Конкурсы"/>
      <sheetName val="4 Публикации"/>
      <sheetName val="5 Мастер-классы"/>
      <sheetName val="6 Молодые педагоги "/>
    </sheetNames>
    <sheetDataSet>
      <sheetData sheetId="0">
        <row r="7">
          <cell r="B7" t="str">
            <v>Организация работы с обучающимися с ОВЗ в соответствии с ФГОС</v>
          </cell>
          <cell r="E7" t="str">
            <v>Учитель физкультуры</v>
          </cell>
          <cell r="F7" t="str">
            <v>17.01.21 - 03.02.21</v>
          </cell>
          <cell r="G7">
            <v>72</v>
          </cell>
          <cell r="H7" t="str">
            <v>Инфоурок</v>
          </cell>
          <cell r="I7" t="str">
            <v>дистанционная</v>
          </cell>
          <cell r="K7" t="str">
            <v>№ 181239</v>
          </cell>
        </row>
        <row r="8">
          <cell r="B8" t="str">
            <v>Организационно- методические особенности подготовки обучающихся к выполнению нормотивов всероссийского физкультурно-спортивного комплекса "ГТО"</v>
          </cell>
          <cell r="E8" t="str">
            <v>Учитель физкультуры</v>
          </cell>
          <cell r="F8" t="str">
            <v>25.01.21 - 17.02.21</v>
          </cell>
          <cell r="G8">
            <v>108</v>
          </cell>
          <cell r="H8" t="str">
            <v>Инфоурок</v>
          </cell>
          <cell r="I8" t="str">
            <v>дистанционная</v>
          </cell>
          <cell r="K8" t="str">
            <v>№ 184886</v>
          </cell>
        </row>
        <row r="9">
          <cell r="B9" t="str">
            <v>Педагогическая деятельность по физической культуре в средней и старшей школе в условиях реализации ФГОС</v>
          </cell>
          <cell r="E9" t="str">
            <v>Учитель физкультуры</v>
          </cell>
          <cell r="F9" t="str">
            <v>08.02.21 - 10.03.21</v>
          </cell>
          <cell r="G9">
            <v>144</v>
          </cell>
          <cell r="H9" t="str">
            <v>Инфоурок</v>
          </cell>
          <cell r="I9" t="str">
            <v>дистанционная</v>
          </cell>
          <cell r="K9" t="str">
            <v>№18529</v>
          </cell>
        </row>
        <row r="10">
          <cell r="B10" t="str">
            <v>Современный урок технологии  в соответствии с требованиями ФГОС</v>
          </cell>
          <cell r="E10" t="str">
            <v>Учитель технологии</v>
          </cell>
          <cell r="G10">
            <v>72</v>
          </cell>
          <cell r="H10" t="str">
            <v>Мой университет</v>
          </cell>
          <cell r="I10" t="str">
            <v>дистанционная</v>
          </cell>
          <cell r="K10"/>
        </row>
      </sheetData>
      <sheetData sheetId="1">
        <row r="6">
          <cell r="D6" t="str">
            <v>Технология девочки</v>
          </cell>
          <cell r="E6" t="str">
            <v>Развитие творческих способностей у учащихся в рамках проектных технологий в соответствии с требованиями ФГОС</v>
          </cell>
          <cell r="F6" t="str">
            <v>Отчет на заседании МО</v>
          </cell>
        </row>
        <row r="7">
          <cell r="D7" t="str">
            <v>Технология мальчики</v>
          </cell>
          <cell r="E7" t="str">
            <v>Формирование творческих способностей учащихся на уроках технологии, через реализацию метода проектов в соответствии с требованиями ФГОС</v>
          </cell>
          <cell r="F7" t="str">
            <v>Отчет на заседании МО</v>
          </cell>
        </row>
        <row r="8">
          <cell r="D8" t="str">
            <v>Физрультура</v>
          </cell>
          <cell r="E8" t="str">
            <v>Компетентностный подход к формированию здорового образа жизни учащихся</v>
          </cell>
          <cell r="F8" t="str">
            <v>Отчет на заседании МО</v>
          </cell>
        </row>
        <row r="9">
          <cell r="D9" t="str">
            <v>Музыка</v>
          </cell>
          <cell r="E9" t="str">
            <v>Создание условий для развития и формирования творческого потенциала учащихся на уроках музыки в условиях реализации ФГОС</v>
          </cell>
          <cell r="F9" t="str">
            <v>Отчет на заседании МО</v>
          </cell>
        </row>
        <row r="10">
          <cell r="D10" t="str">
            <v>Физкультура</v>
          </cell>
          <cell r="E10" t="str">
            <v>Применение здоровьесберегающих технологий на уроках физкультуры в условиях введения и реализации ФГОС</v>
          </cell>
          <cell r="F10" t="str">
            <v>Отчет на заседании МО</v>
          </cell>
        </row>
        <row r="11">
          <cell r="D11" t="str">
            <v>ИЗО</v>
          </cell>
          <cell r="E11" t="str">
            <v>Развитие творческих способностей детей средствами ДПИ</v>
          </cell>
          <cell r="F11" t="str">
            <v>Отчет на заседании МО</v>
          </cell>
        </row>
        <row r="12">
          <cell r="D12" t="str">
            <v>ИЗО и черчение</v>
          </cell>
          <cell r="E12" t="str">
            <v>Применение новых педагогических технологий с целью развития творческих способностей учащихся</v>
          </cell>
          <cell r="F12" t="str">
            <v>Отчет на заседании МО</v>
          </cell>
        </row>
      </sheetData>
      <sheetData sheetId="2"/>
      <sheetData sheetId="3">
        <row r="6">
          <cell r="B6" t="str">
            <v>учитель физкультуры</v>
          </cell>
          <cell r="C6" t="str">
            <v>Сценарий веселых стартов "Веселая морская эстафета"</v>
          </cell>
          <cell r="D6" t="str">
            <v>Всероссийский</v>
          </cell>
          <cell r="F6" t="str">
            <v>Инфоурок</v>
          </cell>
        </row>
        <row r="7">
          <cell r="B7" t="str">
            <v>учитель физкультуры</v>
          </cell>
          <cell r="C7" t="str">
            <v>План-конспект по физкультуре на тему "Баскетбол. Бросок в движениипосле ведения"</v>
          </cell>
          <cell r="D7" t="str">
            <v>Всероссийский</v>
          </cell>
          <cell r="F7" t="str">
            <v>Инфоурок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1 КПК"/>
      <sheetName val="2 Самообразование"/>
      <sheetName val="3 Конкурсы"/>
      <sheetName val="4 Публикации"/>
      <sheetName val="5 Мастер-классы"/>
      <sheetName val="6 Молодые педагоги "/>
    </sheetNames>
    <sheetDataSet>
      <sheetData sheetId="0">
        <row r="15">
          <cell r="B15" t="str">
            <v>Подготовка организаторов ППЭ (Передача_ЭМ_на_электронных_носителях_и_сканирование_в_штабе_ППЭ)</v>
          </cell>
          <cell r="D15" t="str">
            <v>Зиновьева Ольга Николаевна</v>
          </cell>
          <cell r="E15" t="str">
            <v>учитель, физика, информатика, астрономия</v>
          </cell>
          <cell r="G15"/>
          <cell r="H15" t="str">
            <v>Ханты-Мансийский автономный округ  ФГБУ "Федеральный центр тестирования"</v>
          </cell>
          <cell r="K15" t="str">
            <v>СЕРТИФИКАТ      №E37F1E1E-EC1E-4E27-9073-1ADB5974759A</v>
          </cell>
        </row>
      </sheetData>
      <sheetData sheetId="1"/>
      <sheetData sheetId="2">
        <row r="7">
          <cell r="B7" t="str">
            <v>Зиновьева Ольга Николаевна</v>
          </cell>
          <cell r="C7" t="str">
            <v>учитель, физика, информатика, астрономия</v>
          </cell>
          <cell r="D7" t="str">
            <v>Всероссийский фестиваль педагогических идей. Первое сентября. Конкурс «Презентация к уроку»</v>
          </cell>
          <cell r="E7" t="str">
            <v>Федеральный</v>
          </cell>
          <cell r="F7">
            <v>2020</v>
          </cell>
          <cell r="G7" t="str">
            <v>Дистанционная</v>
          </cell>
          <cell r="H7" t="str">
            <v>номинант конкурса</v>
          </cell>
          <cell r="I7" t="str">
            <v>Диплом за представление своего педагогического опыта
на Всеросcийском фестивале «Открытый урок»</v>
          </cell>
        </row>
      </sheetData>
      <sheetData sheetId="3">
        <row r="6">
          <cell r="A6" t="str">
            <v>Зиновьева Ольга Николаевна</v>
          </cell>
          <cell r="B6" t="str">
            <v>учитель, физика, информатика, астрономия</v>
          </cell>
          <cell r="C6" t="str">
            <v>Урок физики по теме «Механическое движение». 7-й класс</v>
          </cell>
          <cell r="D6" t="str">
            <v>Федеральный</v>
          </cell>
          <cell r="F6" t="str">
            <v xml:space="preserve">Первое сентября.  Сайт
Фестиваля педагогических идей «Открытый урок» </v>
          </cell>
        </row>
        <row r="7">
          <cell r="A7" t="str">
            <v>Зиновьева Ольга Николаевна</v>
          </cell>
          <cell r="B7" t="str">
            <v>учитель, физика, информатика, астрономия</v>
          </cell>
          <cell r="C7" t="str">
            <v xml:space="preserve">Урок физики по теме «Механическое движение». 7-й класс (672881)
</v>
          </cell>
          <cell r="D7" t="str">
            <v>Федеральный</v>
          </cell>
          <cell r="E7">
            <v>2020</v>
          </cell>
          <cell r="F7" t="str">
            <v>Фестиваль педагогических идей «Открытый урок» СБОРНИК ТЕЗИСОВ 2020 год, выпуск 2 (стр.155). ИД «Первое сентября» Москва 2020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nsportal.ru/shishkina-oksana-viktorovna" TargetMode="External"/><Relationship Id="rId3" Type="http://schemas.openxmlformats.org/officeDocument/2006/relationships/hyperlink" Target="https://nsportal.ru/shishkina-oksana-viktorovna" TargetMode="External"/><Relationship Id="rId7" Type="http://schemas.openxmlformats.org/officeDocument/2006/relationships/hyperlink" Target="https://nsportal.ru/shishkina-oksana-viktorovna" TargetMode="External"/><Relationship Id="rId2" Type="http://schemas.openxmlformats.org/officeDocument/2006/relationships/hyperlink" Target="https://infourok.ru/user/holodovich-tatyana-borisovna/material" TargetMode="External"/><Relationship Id="rId1" Type="http://schemas.openxmlformats.org/officeDocument/2006/relationships/hyperlink" Target="https://infourok.ru/user/holodovich-tatyana-borisovna/material" TargetMode="External"/><Relationship Id="rId6" Type="http://schemas.openxmlformats.org/officeDocument/2006/relationships/hyperlink" Target="https://nsportal.ru/shishkina-oksana-viktorovna" TargetMode="External"/><Relationship Id="rId5" Type="http://schemas.openxmlformats.org/officeDocument/2006/relationships/hyperlink" Target="https://nsportal.ru/shishkina-oksana-viktorovna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nsportal.ru/shishkina-oksana-viktorovna" TargetMode="External"/><Relationship Id="rId9" Type="http://schemas.openxmlformats.org/officeDocument/2006/relationships/hyperlink" Target="https://nsportal.ru/shishkina-oksana-viktorovna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23" zoomScaleNormal="100" workbookViewId="0">
      <selection activeCell="E27" sqref="E27"/>
    </sheetView>
  </sheetViews>
  <sheetFormatPr defaultColWidth="9.140625" defaultRowHeight="15.75" x14ac:dyDescent="0.25"/>
  <cols>
    <col min="1" max="1" width="6.140625" style="9" customWidth="1"/>
    <col min="2" max="2" width="29.7109375" style="9" customWidth="1"/>
    <col min="3" max="3" width="18.85546875" style="9" customWidth="1"/>
    <col min="4" max="4" width="24.5703125" style="9" customWidth="1"/>
    <col min="5" max="5" width="28.140625" style="9" customWidth="1"/>
    <col min="6" max="6" width="25.85546875" style="9" customWidth="1"/>
    <col min="7" max="7" width="18.7109375" style="9" customWidth="1"/>
    <col min="8" max="8" width="26" style="9" customWidth="1"/>
    <col min="9" max="9" width="19.7109375" style="9" customWidth="1"/>
    <col min="10" max="10" width="17.85546875" style="9" customWidth="1"/>
    <col min="11" max="11" width="19.5703125" style="9" customWidth="1"/>
    <col min="12" max="16384" width="9.140625" style="9"/>
  </cols>
  <sheetData>
    <row r="1" spans="1:11" x14ac:dyDescent="0.25">
      <c r="K1" s="28" t="s">
        <v>21</v>
      </c>
    </row>
    <row r="4" spans="1:11" ht="30" customHeight="1" x14ac:dyDescent="0.25">
      <c r="A4" s="59" t="s">
        <v>24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27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s="10" customFormat="1" ht="81" customHeight="1" x14ac:dyDescent="0.25">
      <c r="A6" s="13" t="s">
        <v>9</v>
      </c>
      <c r="B6" s="13" t="s">
        <v>29</v>
      </c>
      <c r="C6" s="13" t="s">
        <v>12</v>
      </c>
      <c r="D6" s="13" t="s">
        <v>10</v>
      </c>
      <c r="E6" s="13" t="s">
        <v>11</v>
      </c>
      <c r="F6" s="13" t="s">
        <v>25</v>
      </c>
      <c r="G6" s="13" t="s">
        <v>26</v>
      </c>
      <c r="H6" s="13" t="s">
        <v>30</v>
      </c>
      <c r="I6" s="29" t="s">
        <v>27</v>
      </c>
      <c r="J6" s="19" t="s">
        <v>28</v>
      </c>
      <c r="K6" s="13" t="s">
        <v>23</v>
      </c>
    </row>
    <row r="7" spans="1:11" ht="189" x14ac:dyDescent="0.25">
      <c r="A7" s="19">
        <v>1</v>
      </c>
      <c r="B7" s="33" t="s">
        <v>63</v>
      </c>
      <c r="C7" s="19"/>
      <c r="D7" s="19" t="s">
        <v>51</v>
      </c>
      <c r="E7" s="19" t="s">
        <v>52</v>
      </c>
      <c r="F7" s="36">
        <v>44005</v>
      </c>
      <c r="G7" s="19">
        <v>72</v>
      </c>
      <c r="H7" s="19" t="s">
        <v>70</v>
      </c>
      <c r="I7" s="19" t="s">
        <v>68</v>
      </c>
      <c r="J7" s="19"/>
      <c r="K7" s="32" t="s">
        <v>71</v>
      </c>
    </row>
    <row r="8" spans="1:11" ht="47.25" x14ac:dyDescent="0.25">
      <c r="A8" s="19">
        <v>2</v>
      </c>
      <c r="B8" s="33" t="s">
        <v>112</v>
      </c>
      <c r="C8" s="19"/>
      <c r="D8" s="19" t="s">
        <v>51</v>
      </c>
      <c r="E8" s="19" t="s">
        <v>52</v>
      </c>
      <c r="F8" s="36">
        <v>44120</v>
      </c>
      <c r="G8" s="19">
        <v>72</v>
      </c>
      <c r="H8" s="19" t="s">
        <v>113</v>
      </c>
      <c r="I8" s="19" t="s">
        <v>68</v>
      </c>
      <c r="J8" s="19"/>
      <c r="K8" s="32" t="s">
        <v>114</v>
      </c>
    </row>
    <row r="9" spans="1:11" ht="63" x14ac:dyDescent="0.25">
      <c r="A9" s="19">
        <v>3</v>
      </c>
      <c r="B9" s="33" t="s">
        <v>108</v>
      </c>
      <c r="C9" s="19"/>
      <c r="D9" s="19" t="s">
        <v>51</v>
      </c>
      <c r="E9" s="19" t="s">
        <v>52</v>
      </c>
      <c r="F9" s="36" t="s">
        <v>109</v>
      </c>
      <c r="G9" s="19">
        <v>6</v>
      </c>
      <c r="H9" s="19" t="s">
        <v>110</v>
      </c>
      <c r="I9" s="19" t="s">
        <v>68</v>
      </c>
      <c r="J9" s="19"/>
      <c r="K9" s="32" t="s">
        <v>111</v>
      </c>
    </row>
    <row r="10" spans="1:11" ht="89.25" x14ac:dyDescent="0.25">
      <c r="A10" s="19">
        <v>4</v>
      </c>
      <c r="B10" s="33" t="s">
        <v>64</v>
      </c>
      <c r="C10" s="19"/>
      <c r="D10" s="19" t="s">
        <v>65</v>
      </c>
      <c r="E10" s="19" t="s">
        <v>52</v>
      </c>
      <c r="F10" s="19" t="s">
        <v>66</v>
      </c>
      <c r="G10" s="19">
        <v>72</v>
      </c>
      <c r="H10" s="34" t="s">
        <v>67</v>
      </c>
      <c r="I10" s="19" t="s">
        <v>68</v>
      </c>
      <c r="J10" s="19"/>
      <c r="K10" s="32" t="s">
        <v>69</v>
      </c>
    </row>
    <row r="11" spans="1:11" ht="141.75" x14ac:dyDescent="0.25">
      <c r="A11" s="19">
        <v>5</v>
      </c>
      <c r="B11" s="19" t="str">
        <f>'[1] 1 КПК'!B7</f>
        <v>Совершенствование профессиональных компетенций учителя русского языка и литературы в области методики развития речи</v>
      </c>
      <c r="C11" s="19" t="str">
        <f>'[1] 1 КПК'!C7</f>
        <v>курсы повышения квалификации</v>
      </c>
      <c r="D11" s="19" t="str">
        <f>'[1] 1 КПК'!D7</f>
        <v>Муковнина Елена Ивановна</v>
      </c>
      <c r="E11" s="19" t="str">
        <f>'[1] 1 КПК'!E7</f>
        <v>учитель русского языка и литературы</v>
      </c>
      <c r="F11" s="49">
        <v>44247</v>
      </c>
      <c r="G11" s="47">
        <f>'[1] 1 КПК'!G7</f>
        <v>36</v>
      </c>
      <c r="H11" s="19" t="str">
        <f>'[1] 1 КПК'!H7</f>
        <v>ГБУ ДПО "Челябинский институт переподготовки и повышения квалификации работников образования"(С74 ЛО2 №12108 от 28 декабря 2015 г.)</v>
      </c>
      <c r="I11" s="47" t="str">
        <f>'[1] 1 КПК'!I7</f>
        <v>дистанционная</v>
      </c>
      <c r="J11" s="47"/>
      <c r="K11" s="48" t="str">
        <f>'[1] 1 КПК'!K7</f>
        <v>Удостоверение №015350, регистрационный номер 1247</v>
      </c>
    </row>
    <row r="12" spans="1:11" ht="78.75" x14ac:dyDescent="0.25">
      <c r="A12" s="19">
        <v>6</v>
      </c>
      <c r="B12" s="19" t="str">
        <f>'[1] 1 КПК'!B8</f>
        <v>Формирование читательских компетенций школьников на уроках литературы и во внеурочной деятельности</v>
      </c>
      <c r="C12" s="19" t="str">
        <f>'[1] 1 КПК'!C8</f>
        <v>курсы повышения квалификации</v>
      </c>
      <c r="D12" s="19" t="str">
        <f>'[1] 1 КПК'!D8</f>
        <v>Муковнина Елена Ивановна</v>
      </c>
      <c r="E12" s="19" t="str">
        <f>'[1] 1 КПК'!E8</f>
        <v>учитель русского языка и литературы</v>
      </c>
      <c r="F12" s="36">
        <v>44216</v>
      </c>
      <c r="G12" s="19">
        <f>'[1] 1 КПК'!G8</f>
        <v>36</v>
      </c>
      <c r="H12" s="19" t="str">
        <f>'[1] 1 КПК'!H8</f>
        <v>Центр непрерывного профессионального образования и инноваций г. Санкт-Петербург</v>
      </c>
      <c r="I12" s="19" t="str">
        <f>'[1] 1 КПК'!I8</f>
        <v>дистанционная</v>
      </c>
      <c r="J12" s="19"/>
      <c r="K12" s="48" t="str">
        <f>'[1] 1 КПК'!K8</f>
        <v>Удостоверение №342413355412, регистрационный номер 78/66-1450</v>
      </c>
    </row>
    <row r="13" spans="1:11" ht="78.75" x14ac:dyDescent="0.25">
      <c r="A13" s="19">
        <v>7</v>
      </c>
      <c r="B13" s="19" t="str">
        <f>'[1] 1 КПК'!B9</f>
        <v>Методы профилактики и коррекции нарушений письма и чтения у детей с различными вариантами речевого развития</v>
      </c>
      <c r="C13" s="19" t="str">
        <f>'[1] 1 КПК'!C9</f>
        <v>курсы повышения квалификации</v>
      </c>
      <c r="D13" s="19" t="str">
        <f>'[1] 1 КПК'!D9</f>
        <v>Муковнина Елена Ивановна</v>
      </c>
      <c r="E13" s="19" t="str">
        <f>'[1] 1 КПК'!E9</f>
        <v>учитель русского языка и литературы</v>
      </c>
      <c r="F13" s="36">
        <v>44216</v>
      </c>
      <c r="G13" s="19">
        <f>'[1] 1 КПК'!G9</f>
        <v>36</v>
      </c>
      <c r="H13" s="19" t="str">
        <f>'[1] 1 КПК'!H9</f>
        <v>Центр непрерывного профессионального образования и инноваций г. Санкт-Петербург</v>
      </c>
      <c r="I13" s="19" t="str">
        <f>'[1] 1 КПК'!I9</f>
        <v>дистанционная</v>
      </c>
      <c r="J13" s="19"/>
      <c r="K13" s="48" t="str">
        <f>'[1] 1 КПК'!K9</f>
        <v>Удостоверение №342413356161, регистрационный номер 78/67-202</v>
      </c>
    </row>
    <row r="14" spans="1:11" ht="78.75" x14ac:dyDescent="0.25">
      <c r="A14" s="19">
        <v>8</v>
      </c>
      <c r="B14" s="19" t="str">
        <f>'[1] 1 КПК'!B10</f>
        <v>Социализация детей с ОВЗ средствами внеуочной деятельности</v>
      </c>
      <c r="C14" s="19" t="str">
        <f>'[1] 1 КПК'!C10</f>
        <v>курсы повышения квалификации</v>
      </c>
      <c r="D14" s="19" t="str">
        <f>'[1] 1 КПК'!D10</f>
        <v>Муковнина Елена Ивановна</v>
      </c>
      <c r="E14" s="19" t="str">
        <f>'[1] 1 КПК'!E10</f>
        <v>учитель русского языка и литературы</v>
      </c>
      <c r="F14" s="36">
        <v>44216</v>
      </c>
      <c r="G14" s="19">
        <f>'[1] 1 КПК'!G10</f>
        <v>72</v>
      </c>
      <c r="H14" s="19" t="str">
        <f>'[1] 1 КПК'!H10</f>
        <v>Центр непрерывного профессионального образования и инноваций г. Санкт-Петербург</v>
      </c>
      <c r="I14" s="19" t="str">
        <f>'[1] 1 КПК'!I10</f>
        <v>дистанционная</v>
      </c>
      <c r="J14" s="19"/>
      <c r="K14" s="48" t="str">
        <f>'[1] 1 КПК'!K10</f>
        <v>Удостоверение №342413355458, регистрационный номер 78/66-1504</v>
      </c>
    </row>
    <row r="15" spans="1:11" ht="47.25" x14ac:dyDescent="0.25">
      <c r="A15" s="19">
        <v>9</v>
      </c>
      <c r="B15" s="19" t="str">
        <f>'[1] 1 КПК'!B11</f>
        <v>Специфика преподавания английского языка с учётом требований ФГОС</v>
      </c>
      <c r="C15" s="19" t="str">
        <f>'[1] 1 КПК'!C11</f>
        <v>курсы повышения квалификации</v>
      </c>
      <c r="D15" s="19" t="str">
        <f>'[1] 1 КПК'!D11</f>
        <v>Пикульский Вячеслав Валерьевич</v>
      </c>
      <c r="E15" s="19" t="str">
        <f>'[1] 1 КПК'!E11</f>
        <v>учитель английского языка</v>
      </c>
      <c r="F15" s="19" t="str">
        <f>'[1] 1 КПК'!F11</f>
        <v>07.01.2021-27.01.2021</v>
      </c>
      <c r="G15" s="19">
        <f>'[1] 1 КПК'!G11</f>
        <v>72</v>
      </c>
      <c r="H15" s="19" t="str">
        <f>'[1] 1 КПК'!H11</f>
        <v>ООО "Инфоурок"</v>
      </c>
      <c r="I15" s="19" t="str">
        <f>'[1] 1 КПК'!I11</f>
        <v>дистанционная</v>
      </c>
      <c r="J15" s="19"/>
      <c r="K15" s="11" t="str">
        <f>'[1] 1 КПК'!K11</f>
        <v>ПК 00180546</v>
      </c>
    </row>
    <row r="16" spans="1:11" ht="63" x14ac:dyDescent="0.25">
      <c r="A16" s="19">
        <v>10</v>
      </c>
      <c r="B16" s="19" t="str">
        <f>'[1] 1 КПК'!B13</f>
        <v>Инновационные подходы к контрольно-оценочной деятельности в обучении английскому языку (ЕГЭ)</v>
      </c>
      <c r="C16" s="19" t="str">
        <f>'[1] 1 КПК'!C13</f>
        <v>Модульный курс</v>
      </c>
      <c r="D16" s="19" t="str">
        <f>'[1] 1 КПК'!D13</f>
        <v>Пикульский Вячеслав Валерьевич</v>
      </c>
      <c r="E16" s="19" t="str">
        <f>'[1] 1 КПК'!E13</f>
        <v>учитель английского языка</v>
      </c>
      <c r="F16" s="36">
        <v>44273</v>
      </c>
      <c r="G16" s="19">
        <f>'[1] 1 КПК'!G13</f>
        <v>8</v>
      </c>
      <c r="H16" s="19" t="str">
        <f>'[1] 1 КПК'!H13</f>
        <v>ЧИППКРО</v>
      </c>
      <c r="I16" s="19" t="str">
        <f>'[1] 1 КПК'!I13</f>
        <v>дистанционная</v>
      </c>
      <c r="J16" s="19"/>
      <c r="K16" s="11">
        <f>'[1] 1 КПК'!K13</f>
        <v>2468</v>
      </c>
    </row>
    <row r="17" spans="1:11" ht="141.75" x14ac:dyDescent="0.25">
      <c r="A17" s="19">
        <v>11</v>
      </c>
      <c r="B17" s="19" t="str">
        <f>'[1] 1 КПК'!B14</f>
        <v>Совершенствование профессиональных компетенций учителя русского языка и литературы в области методики развития речи</v>
      </c>
      <c r="C17" s="19" t="str">
        <f>'[1] 1 КПК'!C14</f>
        <v>курсы повышения квалификации</v>
      </c>
      <c r="D17" s="19" t="str">
        <f>'[1] 1 КПК'!D14</f>
        <v>Шумилова Марина Александровна</v>
      </c>
      <c r="E17" s="19" t="str">
        <f>'[1] 1 КПК'!E14</f>
        <v>учитель русского языка и литературы</v>
      </c>
      <c r="F17" s="36">
        <v>44247</v>
      </c>
      <c r="G17" s="19">
        <f>'[1] 1 КПК'!G14</f>
        <v>36</v>
      </c>
      <c r="H17" s="19" t="str">
        <f>'[1] 1 КПК'!H14</f>
        <v>ГБУ ДПО "Челябинский институт переподготовки и повышения квалификации работников образования"(С74 ЛО2 №12108 от 28 декабря 2015 г.)</v>
      </c>
      <c r="I17" s="19" t="str">
        <f>'[1] 1 КПК'!I14</f>
        <v>дистанционная</v>
      </c>
      <c r="J17" s="19"/>
      <c r="K17" s="48" t="str">
        <f>'[1] 1 КПК'!K14</f>
        <v>Удостоверение №015350, регистрационный номер 1247</v>
      </c>
    </row>
    <row r="18" spans="1:11" ht="63" x14ac:dyDescent="0.25">
      <c r="A18" s="19">
        <v>12</v>
      </c>
      <c r="B18" s="19" t="str">
        <f>'[1] 1 КПК'!B16</f>
        <v>Подготовка организаторов ППЭ</v>
      </c>
      <c r="C18" s="19" t="str">
        <f>'[1] 1 КПК'!C16</f>
        <v>курсы повышения квалификации</v>
      </c>
      <c r="D18" s="19" t="str">
        <f>'[1] 1 КПК'!D16</f>
        <v>Шумилова Марина Александровна</v>
      </c>
      <c r="E18" s="19" t="str">
        <f>'[1] 1 КПК'!E16</f>
        <v>учитель русского языка и литературы</v>
      </c>
      <c r="F18" s="36">
        <v>44283</v>
      </c>
      <c r="G18" s="19">
        <f>'[1] 1 КПК'!G16</f>
        <v>0</v>
      </c>
      <c r="H18" s="19" t="str">
        <f>'[1] 1 КПК'!H16</f>
        <v>ФГБУ "Федеральный центр тестирования"</v>
      </c>
      <c r="I18" s="19" t="str">
        <f>'[1] 1 КПК'!I16</f>
        <v>дистанционная</v>
      </c>
      <c r="J18" s="19"/>
      <c r="K18" s="48" t="str">
        <f>'[1] 1 КПК'!K16</f>
        <v>Сертификат № DE509993-C534-4F83-B582-41245CAB0C00</v>
      </c>
    </row>
    <row r="19" spans="1:11" ht="78.75" x14ac:dyDescent="0.25">
      <c r="A19" s="19">
        <v>13</v>
      </c>
      <c r="B19" s="19" t="str">
        <f>'[1] 1 КПК'!B19</f>
        <v>Интегрированное обучение учеников с ОВЗ при помощи инструментов онлайн-платформы "ismart"</v>
      </c>
      <c r="C19" s="19" t="str">
        <f>'[1] 1 КПК'!C19</f>
        <v>курсы повышения квалификации</v>
      </c>
      <c r="D19" s="19" t="str">
        <f>'[1] 1 КПК'!D19</f>
        <v>Муковнина Елена Ивановна</v>
      </c>
      <c r="E19" s="19" t="str">
        <f>'[1] 1 КПК'!E19</f>
        <v>учитель русского языка и литературы</v>
      </c>
      <c r="F19" s="36">
        <v>44239</v>
      </c>
      <c r="G19" s="19">
        <f>'[1] 1 КПК'!G19</f>
        <v>1</v>
      </c>
      <c r="H19" s="19" t="str">
        <f>'[1] 1 КПК'!H19</f>
        <v>Центр нейрокогнитивных исследований МЭГ-центр МГППУ г. Новосибирска</v>
      </c>
      <c r="I19" s="19" t="str">
        <f>'[1] 1 КПК'!I19</f>
        <v>дистанционная</v>
      </c>
      <c r="J19" s="19"/>
      <c r="K19" s="48" t="str">
        <f>'[1] 1 КПК'!K19</f>
        <v xml:space="preserve">Сертификат </v>
      </c>
    </row>
    <row r="20" spans="1:11" ht="94.5" x14ac:dyDescent="0.25">
      <c r="A20" s="19">
        <v>14</v>
      </c>
      <c r="B20" s="19" t="str">
        <f>'[1] 1 КПК'!B20</f>
        <v>Методика включения интерактивной онлайн-платформы "ismart" в информационно-образовательную среду современной школы</v>
      </c>
      <c r="C20" s="19" t="str">
        <f>'[1] 1 КПК'!C20</f>
        <v>курсы повышения квалификации</v>
      </c>
      <c r="D20" s="19" t="str">
        <f>'[1] 1 КПК'!D20</f>
        <v>Муковнина Елена Ивановна</v>
      </c>
      <c r="E20" s="19" t="str">
        <f>'[1] 1 КПК'!E20</f>
        <v>учитель русского языка и литературы</v>
      </c>
      <c r="F20" s="36">
        <v>44238</v>
      </c>
      <c r="G20" s="19">
        <f>'[1] 1 КПК'!G20</f>
        <v>1</v>
      </c>
      <c r="H20" s="19" t="str">
        <f>'[1] 1 КПК'!H20</f>
        <v>Центр нейрокогнитивных исследований МЭГ-центр МГППУ г. Новосибирска</v>
      </c>
      <c r="I20" s="19" t="str">
        <f>'[1] 1 КПК'!I20</f>
        <v>дистанционная</v>
      </c>
      <c r="J20" s="19"/>
      <c r="K20" s="48" t="str">
        <f>'[1] 1 КПК'!K20</f>
        <v xml:space="preserve">Сертификат </v>
      </c>
    </row>
    <row r="21" spans="1:11" ht="63" x14ac:dyDescent="0.25">
      <c r="A21" s="19">
        <v>15</v>
      </c>
      <c r="B21" s="19" t="str">
        <f t="shared" ref="B21:I21" si="0">B18</f>
        <v>Подготовка организаторов ППЭ</v>
      </c>
      <c r="C21" s="19" t="str">
        <f t="shared" si="0"/>
        <v>курсы повышения квалификации</v>
      </c>
      <c r="D21" s="19" t="s">
        <v>117</v>
      </c>
      <c r="E21" s="19" t="str">
        <f t="shared" si="0"/>
        <v>учитель русского языка и литературы</v>
      </c>
      <c r="F21" s="36">
        <v>44268</v>
      </c>
      <c r="G21" s="19">
        <f t="shared" si="0"/>
        <v>0</v>
      </c>
      <c r="H21" s="19" t="str">
        <f t="shared" si="0"/>
        <v>ФГБУ "Федеральный центр тестирования"</v>
      </c>
      <c r="I21" s="19" t="str">
        <f t="shared" si="0"/>
        <v>дистанционная</v>
      </c>
      <c r="J21" s="19"/>
      <c r="K21" s="48" t="s">
        <v>118</v>
      </c>
    </row>
    <row r="22" spans="1:11" ht="141.75" x14ac:dyDescent="0.25">
      <c r="A22" s="19">
        <v>16</v>
      </c>
      <c r="B22" s="19" t="str">
        <f t="shared" ref="B22:I22" si="1">B17</f>
        <v>Совершенствование профессиональных компетенций учителя русского языка и литературы в области методики развития речи</v>
      </c>
      <c r="C22" s="19" t="str">
        <f t="shared" si="1"/>
        <v>курсы повышения квалификации</v>
      </c>
      <c r="D22" s="19" t="s">
        <v>117</v>
      </c>
      <c r="E22" s="19" t="str">
        <f t="shared" si="1"/>
        <v>учитель русского языка и литературы</v>
      </c>
      <c r="F22" s="36">
        <v>44247</v>
      </c>
      <c r="G22" s="19">
        <f t="shared" si="1"/>
        <v>36</v>
      </c>
      <c r="H22" s="19" t="str">
        <f t="shared" si="1"/>
        <v>ГБУ ДПО "Челябинский институт переподготовки и повышения квалификации работников образования"(С74 ЛО2 №12108 от 28 декабря 2015 г.)</v>
      </c>
      <c r="I22" s="19" t="str">
        <f t="shared" si="1"/>
        <v>дистанционная</v>
      </c>
      <c r="J22" s="19"/>
      <c r="K22" s="48" t="s">
        <v>119</v>
      </c>
    </row>
    <row r="23" spans="1:11" ht="47.25" x14ac:dyDescent="0.25">
      <c r="A23" s="19">
        <v>17</v>
      </c>
      <c r="B23" s="19" t="str">
        <f>'[2] 1 КПК'!B7</f>
        <v>Организация работы с обучающимися с ОВЗ в соответствии с ФГОС</v>
      </c>
      <c r="C23" s="19" t="str">
        <f t="shared" ref="C23:C28" si="2">$C$22</f>
        <v>курсы повышения квалификации</v>
      </c>
      <c r="D23" s="19" t="s">
        <v>120</v>
      </c>
      <c r="E23" s="19" t="str">
        <f>'[2] 1 КПК'!E7</f>
        <v>Учитель физкультуры</v>
      </c>
      <c r="F23" s="19" t="str">
        <f>'[2] 1 КПК'!F7</f>
        <v>17.01.21 - 03.02.21</v>
      </c>
      <c r="G23" s="19">
        <f>'[2] 1 КПК'!G7</f>
        <v>72</v>
      </c>
      <c r="H23" s="19" t="str">
        <f>'[2] 1 КПК'!H7</f>
        <v>Инфоурок</v>
      </c>
      <c r="I23" s="19" t="str">
        <f>'[2] 1 КПК'!I7</f>
        <v>дистанционная</v>
      </c>
      <c r="J23" s="19"/>
      <c r="K23" s="11" t="str">
        <f>'[2] 1 КПК'!K7</f>
        <v>№ 181239</v>
      </c>
    </row>
    <row r="24" spans="1:11" ht="110.25" x14ac:dyDescent="0.25">
      <c r="A24" s="19">
        <v>18</v>
      </c>
      <c r="B24" s="19" t="str">
        <f>'[2] 1 КПК'!B8</f>
        <v>Организационно- методические особенности подготовки обучающихся к выполнению нормотивов всероссийского физкультурно-спортивного комплекса "ГТО"</v>
      </c>
      <c r="C24" s="19" t="str">
        <f t="shared" si="2"/>
        <v>курсы повышения квалификации</v>
      </c>
      <c r="D24" s="19" t="str">
        <f>$D$23</f>
        <v>Шумилов Андрей Владимирович</v>
      </c>
      <c r="E24" s="19" t="str">
        <f>'[2] 1 КПК'!E8</f>
        <v>Учитель физкультуры</v>
      </c>
      <c r="F24" s="19" t="str">
        <f>'[2] 1 КПК'!F8</f>
        <v>25.01.21 - 17.02.21</v>
      </c>
      <c r="G24" s="19">
        <f>'[2] 1 КПК'!G8</f>
        <v>108</v>
      </c>
      <c r="H24" s="19" t="str">
        <f>'[2] 1 КПК'!H8</f>
        <v>Инфоурок</v>
      </c>
      <c r="I24" s="19" t="str">
        <f>'[2] 1 КПК'!I8</f>
        <v>дистанционная</v>
      </c>
      <c r="J24" s="19"/>
      <c r="K24" s="11" t="str">
        <f>'[2] 1 КПК'!K8</f>
        <v>№ 184886</v>
      </c>
    </row>
    <row r="25" spans="1:11" ht="78.75" x14ac:dyDescent="0.25">
      <c r="A25" s="19">
        <v>19</v>
      </c>
      <c r="B25" s="19" t="str">
        <f>'[2] 1 КПК'!B9</f>
        <v>Педагогическая деятельность по физической культуре в средней и старшей школе в условиях реализации ФГОС</v>
      </c>
      <c r="C25" s="19" t="str">
        <f t="shared" si="2"/>
        <v>курсы повышения квалификации</v>
      </c>
      <c r="D25" s="19" t="s">
        <v>120</v>
      </c>
      <c r="E25" s="19" t="str">
        <f>'[2] 1 КПК'!E9</f>
        <v>Учитель физкультуры</v>
      </c>
      <c r="F25" s="19" t="str">
        <f>'[2] 1 КПК'!F9</f>
        <v>08.02.21 - 10.03.21</v>
      </c>
      <c r="G25" s="19">
        <f>'[2] 1 КПК'!G9</f>
        <v>144</v>
      </c>
      <c r="H25" s="19" t="str">
        <f>'[2] 1 КПК'!H9</f>
        <v>Инфоурок</v>
      </c>
      <c r="I25" s="19" t="str">
        <f>'[2] 1 КПК'!I9</f>
        <v>дистанционная</v>
      </c>
      <c r="J25" s="19"/>
      <c r="K25" s="11" t="str">
        <f>'[2] 1 КПК'!K9</f>
        <v>№18529</v>
      </c>
    </row>
    <row r="26" spans="1:11" ht="47.25" x14ac:dyDescent="0.25">
      <c r="A26" s="19">
        <v>20</v>
      </c>
      <c r="B26" s="19" t="str">
        <f>'[2] 1 КПК'!B10</f>
        <v>Современный урок технологии  в соответствии с требованиями ФГОС</v>
      </c>
      <c r="C26" s="19" t="str">
        <f t="shared" si="2"/>
        <v>курсы повышения квалификации</v>
      </c>
      <c r="D26" s="19" t="s">
        <v>121</v>
      </c>
      <c r="E26" s="19" t="str">
        <f>'[2] 1 КПК'!E10</f>
        <v>Учитель технологии</v>
      </c>
      <c r="F26" s="36">
        <v>44321</v>
      </c>
      <c r="G26" s="19">
        <f>'[2] 1 КПК'!G10</f>
        <v>72</v>
      </c>
      <c r="H26" s="19" t="str">
        <f>'[2] 1 КПК'!H10</f>
        <v>Мой университет</v>
      </c>
      <c r="I26" s="19" t="str">
        <f>'[2] 1 КПК'!I10</f>
        <v>дистанционная</v>
      </c>
      <c r="J26" s="19"/>
      <c r="K26" s="11">
        <f>'[2] 1 КПК'!K10</f>
        <v>0</v>
      </c>
    </row>
    <row r="27" spans="1:11" ht="75" x14ac:dyDescent="0.25">
      <c r="A27" s="19">
        <v>21</v>
      </c>
      <c r="B27" s="55" t="str">
        <f>'[3] 1 КПК'!B15</f>
        <v>Подготовка организаторов ППЭ (Передача_ЭМ_на_электронных_носителях_и_сканирование_в_штабе_ППЭ)</v>
      </c>
      <c r="C27" s="55" t="str">
        <f t="shared" si="2"/>
        <v>курсы повышения квалификации</v>
      </c>
      <c r="D27" s="55" t="str">
        <f>'[3] 1 КПК'!D15</f>
        <v>Зиновьева Ольга Николаевна</v>
      </c>
      <c r="E27" s="55" t="str">
        <f>'[3] 1 КПК'!E15</f>
        <v>учитель, физика, информатика, астрономия</v>
      </c>
      <c r="F27" s="56">
        <v>44287</v>
      </c>
      <c r="G27" s="55">
        <f>'[3] 1 КПК'!G15</f>
        <v>0</v>
      </c>
      <c r="H27" s="55" t="str">
        <f>'[3] 1 КПК'!H15</f>
        <v>Ханты-Мансийский автономный округ  ФГБУ "Федеральный центр тестирования"</v>
      </c>
      <c r="I27" s="55" t="s">
        <v>68</v>
      </c>
      <c r="J27" s="55"/>
      <c r="K27" s="55" t="str">
        <f>'[3] 1 КПК'!K15</f>
        <v>СЕРТИФИКАТ      №E37F1E1E-EC1E-4E27-9073-1ADB5974759A</v>
      </c>
    </row>
    <row r="28" spans="1:11" ht="78.75" x14ac:dyDescent="0.25">
      <c r="A28" s="47">
        <v>22</v>
      </c>
      <c r="B28" s="19" t="s">
        <v>155</v>
      </c>
      <c r="C28" s="19" t="str">
        <f t="shared" si="2"/>
        <v>курсы повышения квалификации</v>
      </c>
      <c r="D28" s="19" t="s">
        <v>117</v>
      </c>
      <c r="E28" s="19" t="s">
        <v>156</v>
      </c>
      <c r="F28" s="49">
        <v>44239</v>
      </c>
      <c r="G28" s="47">
        <v>72</v>
      </c>
      <c r="H28" s="19" t="s">
        <v>157</v>
      </c>
      <c r="I28" s="47" t="s">
        <v>68</v>
      </c>
      <c r="J28" s="47"/>
      <c r="K28" s="19" t="s">
        <v>158</v>
      </c>
    </row>
    <row r="29" spans="1:11" x14ac:dyDescent="0.25">
      <c r="A29" s="11"/>
    </row>
    <row r="30" spans="1:11" x14ac:dyDescent="0.25">
      <c r="A30" s="50"/>
    </row>
    <row r="31" spans="1:11" x14ac:dyDescent="0.25">
      <c r="A31" s="50"/>
    </row>
    <row r="32" spans="1:11" x14ac:dyDescent="0.25">
      <c r="A32" s="50"/>
    </row>
    <row r="33" spans="1:1" x14ac:dyDescent="0.25">
      <c r="A33" s="50"/>
    </row>
    <row r="34" spans="1:1" x14ac:dyDescent="0.25">
      <c r="A34" s="50"/>
    </row>
    <row r="35" spans="1:1" x14ac:dyDescent="0.25">
      <c r="A35" s="50"/>
    </row>
  </sheetData>
  <mergeCells count="1">
    <mergeCell ref="A4:K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24" workbookViewId="0">
      <selection activeCell="C33" sqref="C33"/>
    </sheetView>
  </sheetViews>
  <sheetFormatPr defaultRowHeight="15" x14ac:dyDescent="0.25"/>
  <cols>
    <col min="2" max="2" width="24.140625" customWidth="1"/>
    <col min="3" max="4" width="19.28515625" customWidth="1"/>
    <col min="5" max="5" width="28.140625" customWidth="1"/>
    <col min="6" max="6" width="40.42578125" customWidth="1"/>
  </cols>
  <sheetData>
    <row r="1" spans="1:9" x14ac:dyDescent="0.25">
      <c r="F1" s="27" t="s">
        <v>20</v>
      </c>
    </row>
    <row r="4" spans="1:9" ht="47.45" customHeight="1" x14ac:dyDescent="0.25">
      <c r="A4" s="60" t="s">
        <v>46</v>
      </c>
      <c r="B4" s="60"/>
      <c r="C4" s="60"/>
      <c r="D4" s="60"/>
      <c r="E4" s="60"/>
      <c r="F4" s="60"/>
    </row>
    <row r="5" spans="1:9" ht="78" customHeight="1" x14ac:dyDescent="0.25">
      <c r="A5" s="7" t="s">
        <v>9</v>
      </c>
      <c r="B5" s="13" t="s">
        <v>7</v>
      </c>
      <c r="C5" s="13" t="s">
        <v>3</v>
      </c>
      <c r="D5" s="13" t="s">
        <v>8</v>
      </c>
      <c r="E5" s="13" t="s">
        <v>13</v>
      </c>
      <c r="F5" s="13" t="s">
        <v>37</v>
      </c>
    </row>
    <row r="6" spans="1:9" ht="187.5" customHeight="1" x14ac:dyDescent="0.25">
      <c r="A6" s="30">
        <v>1</v>
      </c>
      <c r="B6" s="8" t="s">
        <v>51</v>
      </c>
      <c r="C6" s="8" t="s">
        <v>122</v>
      </c>
      <c r="D6" s="8" t="s">
        <v>123</v>
      </c>
      <c r="E6" s="8" t="s">
        <v>53</v>
      </c>
      <c r="F6" s="8" t="s">
        <v>54</v>
      </c>
    </row>
    <row r="7" spans="1:9" ht="195" x14ac:dyDescent="0.25">
      <c r="A7" s="30">
        <v>2</v>
      </c>
      <c r="B7" s="8" t="s">
        <v>65</v>
      </c>
      <c r="C7" s="8" t="s">
        <v>122</v>
      </c>
      <c r="D7" s="8" t="s">
        <v>123</v>
      </c>
      <c r="E7" s="8" t="s">
        <v>72</v>
      </c>
      <c r="F7" s="8" t="s">
        <v>73</v>
      </c>
    </row>
    <row r="8" spans="1:9" ht="90" x14ac:dyDescent="0.25">
      <c r="A8" s="30">
        <v>3</v>
      </c>
      <c r="B8" s="8" t="s">
        <v>76</v>
      </c>
      <c r="C8" s="8" t="s">
        <v>122</v>
      </c>
      <c r="D8" s="8" t="s">
        <v>123</v>
      </c>
      <c r="E8" s="8" t="s">
        <v>77</v>
      </c>
      <c r="F8" s="8" t="s">
        <v>78</v>
      </c>
    </row>
    <row r="9" spans="1:9" ht="210" x14ac:dyDescent="0.25">
      <c r="A9" s="30">
        <v>4</v>
      </c>
      <c r="B9" s="8" t="s">
        <v>81</v>
      </c>
      <c r="C9" s="8" t="s">
        <v>122</v>
      </c>
      <c r="D9" s="8" t="s">
        <v>123</v>
      </c>
      <c r="E9" s="8" t="s">
        <v>82</v>
      </c>
      <c r="F9" s="8" t="s">
        <v>83</v>
      </c>
    </row>
    <row r="10" spans="1:9" ht="150" x14ac:dyDescent="0.25">
      <c r="A10" s="30">
        <v>5</v>
      </c>
      <c r="B10" s="8" t="s">
        <v>84</v>
      </c>
      <c r="C10" s="8" t="s">
        <v>122</v>
      </c>
      <c r="D10" s="8" t="s">
        <v>123</v>
      </c>
      <c r="E10" s="8" t="s">
        <v>85</v>
      </c>
      <c r="F10" s="8" t="s">
        <v>86</v>
      </c>
      <c r="I10" s="42"/>
    </row>
    <row r="11" spans="1:9" ht="150" x14ac:dyDescent="0.25">
      <c r="A11" s="30">
        <v>6</v>
      </c>
      <c r="B11" s="8" t="s">
        <v>103</v>
      </c>
      <c r="C11" s="8" t="s">
        <v>122</v>
      </c>
      <c r="D11" s="8" t="s">
        <v>124</v>
      </c>
      <c r="E11" s="8" t="s">
        <v>104</v>
      </c>
      <c r="F11" s="8" t="s">
        <v>105</v>
      </c>
    </row>
    <row r="12" spans="1:9" ht="75" x14ac:dyDescent="0.25">
      <c r="A12" s="51">
        <v>7</v>
      </c>
      <c r="B12" s="8" t="str">
        <f>'[1]2 Самообразование'!B9</f>
        <v>Муковнина Елена Ивановна</v>
      </c>
      <c r="C12" s="8" t="s">
        <v>125</v>
      </c>
      <c r="D12" s="8" t="str">
        <f>'[1]2 Самообразование'!D9</f>
        <v>русский язык и литература</v>
      </c>
      <c r="E12" s="8" t="str">
        <f>'[1]2 Самообразование'!E9</f>
        <v>Применение инновационных образовательных технологий в преподавании русского языка и литературы в условиях работы по ФГОС</v>
      </c>
      <c r="F12" s="8" t="str">
        <f>'[1]2 Самообразование'!F9</f>
        <v>Семинар "Инновационные технологии речевого развития детей"</v>
      </c>
    </row>
    <row r="13" spans="1:9" ht="60" x14ac:dyDescent="0.25">
      <c r="A13" s="51">
        <v>8</v>
      </c>
      <c r="B13" s="8" t="str">
        <f>'[1]2 Самообразование'!B10</f>
        <v>Чернова Елена Петровна</v>
      </c>
      <c r="C13" s="8" t="s">
        <v>125</v>
      </c>
      <c r="D13" s="8" t="str">
        <f>'[1]2 Самообразование'!D10</f>
        <v>русский язык и литература</v>
      </c>
      <c r="E13" s="8" t="s">
        <v>126</v>
      </c>
      <c r="F13" s="8" t="str">
        <f>'[1]2 Самообразование'!F10</f>
        <v>Семинар "Инновационные технологии речевого развития детей"</v>
      </c>
    </row>
    <row r="14" spans="1:9" ht="90" x14ac:dyDescent="0.25">
      <c r="A14" s="51">
        <v>9</v>
      </c>
      <c r="B14" s="8" t="str">
        <f>'[1]2 Самообразование'!B11</f>
        <v>Шумилова Марина Александровна</v>
      </c>
      <c r="C14" s="8" t="s">
        <v>125</v>
      </c>
      <c r="D14" s="8" t="str">
        <f>'[1]2 Самообразование'!D11</f>
        <v>русский язык и литература</v>
      </c>
      <c r="E14" s="8" t="str">
        <f>'[1]2 Самообразование'!E11</f>
        <v>Совершенствование качаства образования, обновление содержания и педагогических технологий в преподавании русского языка по ФГОС</v>
      </c>
      <c r="F14" s="8" t="str">
        <f>'[1]2 Самообразование'!F11</f>
        <v>Семинар "Инновационные технологии речевого развития детей"</v>
      </c>
    </row>
    <row r="15" spans="1:9" ht="45" x14ac:dyDescent="0.25">
      <c r="A15" s="51">
        <v>10</v>
      </c>
      <c r="B15" s="8" t="str">
        <f>'[1]2 Самообразование'!B12</f>
        <v>Пикульский Вячеслав Валерьевич</v>
      </c>
      <c r="C15" s="8" t="s">
        <v>125</v>
      </c>
      <c r="D15" s="8" t="str">
        <f>'[1]2 Самообразование'!D12</f>
        <v>английский язык</v>
      </c>
      <c r="E15" s="8" t="str">
        <f>'[1]2 Самообразование'!E12</f>
        <v>Формирование ценностного отношения к иноязычной культуре</v>
      </c>
      <c r="F15" s="8" t="str">
        <f>'[1]2 Самообразование'!F12</f>
        <v>Семинар "Инновационные технологии речевого развития детей"</v>
      </c>
    </row>
    <row r="16" spans="1:9" ht="75" x14ac:dyDescent="0.25">
      <c r="A16" s="51">
        <v>11</v>
      </c>
      <c r="B16" s="6" t="s">
        <v>127</v>
      </c>
      <c r="C16" s="6" t="s">
        <v>125</v>
      </c>
      <c r="D16" s="6" t="str">
        <f>'[2]2 Самообразование'!D6</f>
        <v>Технология девочки</v>
      </c>
      <c r="E16" s="6" t="str">
        <f>'[2]2 Самообразование'!E6</f>
        <v>Развитие творческих способностей у учащихся в рамках проектных технологий в соответствии с требованиями ФГОС</v>
      </c>
      <c r="F16" s="6" t="str">
        <f>'[2]2 Самообразование'!F6</f>
        <v>Отчет на заседании МО</v>
      </c>
    </row>
    <row r="17" spans="1:6" ht="90" x14ac:dyDescent="0.25">
      <c r="A17" s="51">
        <v>12</v>
      </c>
      <c r="B17" s="6" t="s">
        <v>121</v>
      </c>
      <c r="C17" s="6" t="s">
        <v>125</v>
      </c>
      <c r="D17" s="6" t="str">
        <f>'[2]2 Самообразование'!D7</f>
        <v>Технология мальчики</v>
      </c>
      <c r="E17" s="6" t="str">
        <f>'[2]2 Самообразование'!E7</f>
        <v>Формирование творческих способностей учащихся на уроках технологии, через реализацию метода проектов в соответствии с требованиями ФГОС</v>
      </c>
      <c r="F17" s="6" t="str">
        <f>'[2]2 Самообразование'!F7</f>
        <v>Отчет на заседании МО</v>
      </c>
    </row>
    <row r="18" spans="1:6" ht="45" x14ac:dyDescent="0.25">
      <c r="A18" s="51">
        <v>13</v>
      </c>
      <c r="B18" s="6" t="s">
        <v>120</v>
      </c>
      <c r="C18" s="6" t="s">
        <v>122</v>
      </c>
      <c r="D18" s="6" t="str">
        <f>'[2]2 Самообразование'!D8</f>
        <v>Физрультура</v>
      </c>
      <c r="E18" s="6" t="str">
        <f>'[2]2 Самообразование'!E8</f>
        <v>Компетентностный подход к формированию здорового образа жизни учащихся</v>
      </c>
      <c r="F18" s="6" t="str">
        <f>'[2]2 Самообразование'!F8</f>
        <v>Отчет на заседании МО</v>
      </c>
    </row>
    <row r="19" spans="1:6" ht="75" x14ac:dyDescent="0.25">
      <c r="A19" s="51">
        <v>14</v>
      </c>
      <c r="B19" s="6" t="s">
        <v>128</v>
      </c>
      <c r="C19" s="6" t="s">
        <v>125</v>
      </c>
      <c r="D19" s="6" t="str">
        <f>'[2]2 Самообразование'!D9</f>
        <v>Музыка</v>
      </c>
      <c r="E19" s="6" t="str">
        <f>'[2]2 Самообразование'!E9</f>
        <v>Создание условий для развития и формирования творческого потенциала учащихся на уроках музыки в условиях реализации ФГОС</v>
      </c>
      <c r="F19" s="6" t="str">
        <f>'[2]2 Самообразование'!F9</f>
        <v>Отчет на заседании МО</v>
      </c>
    </row>
    <row r="20" spans="1:6" ht="90" x14ac:dyDescent="0.25">
      <c r="A20" s="51">
        <v>15</v>
      </c>
      <c r="B20" s="6" t="s">
        <v>129</v>
      </c>
      <c r="C20" s="6" t="s">
        <v>125</v>
      </c>
      <c r="D20" s="6" t="str">
        <f>'[2]2 Самообразование'!D10</f>
        <v>Физкультура</v>
      </c>
      <c r="E20" s="6" t="str">
        <f>'[2]2 Самообразование'!E10</f>
        <v>Применение здоровьесберегающих технологий на уроках физкультуры в условиях введения и реализации ФГОС</v>
      </c>
      <c r="F20" s="6" t="str">
        <f>'[2]2 Самообразование'!F10</f>
        <v>Отчет на заседании МО</v>
      </c>
    </row>
    <row r="21" spans="1:6" ht="45" x14ac:dyDescent="0.25">
      <c r="A21" s="51">
        <v>16</v>
      </c>
      <c r="B21" s="6" t="s">
        <v>130</v>
      </c>
      <c r="C21" s="6" t="s">
        <v>125</v>
      </c>
      <c r="D21" s="6" t="str">
        <f>'[2]2 Самообразование'!D11</f>
        <v>ИЗО</v>
      </c>
      <c r="E21" s="6" t="str">
        <f>'[2]2 Самообразование'!E11</f>
        <v>Развитие творческих способностей детей средствами ДПИ</v>
      </c>
      <c r="F21" s="6" t="str">
        <f>'[2]2 Самообразование'!F11</f>
        <v>Отчет на заседании МО</v>
      </c>
    </row>
    <row r="22" spans="1:6" ht="60" x14ac:dyDescent="0.25">
      <c r="A22" s="51">
        <v>17</v>
      </c>
      <c r="B22" s="6" t="s">
        <v>131</v>
      </c>
      <c r="C22" s="6" t="s">
        <v>125</v>
      </c>
      <c r="D22" s="6" t="str">
        <f>'[2]2 Самообразование'!D12</f>
        <v>ИЗО и черчение</v>
      </c>
      <c r="E22" s="6" t="str">
        <f>'[2]2 Самообразование'!E12</f>
        <v>Применение новых педагогических технологий с целью развития творческих способностей учащихся</v>
      </c>
      <c r="F22" s="6" t="str">
        <f>'[2]2 Самообразование'!F12</f>
        <v>Отчет на заседании МО</v>
      </c>
    </row>
    <row r="23" spans="1:6" ht="105" x14ac:dyDescent="0.25">
      <c r="A23" s="7">
        <v>18</v>
      </c>
      <c r="B23" s="6" t="s">
        <v>132</v>
      </c>
      <c r="C23" s="6" t="s">
        <v>152</v>
      </c>
      <c r="D23" s="6" t="s">
        <v>138</v>
      </c>
      <c r="E23" s="6" t="s">
        <v>142</v>
      </c>
      <c r="F23" s="6" t="s">
        <v>147</v>
      </c>
    </row>
    <row r="24" spans="1:6" ht="60" x14ac:dyDescent="0.25">
      <c r="A24" s="7">
        <v>19</v>
      </c>
      <c r="B24" s="6" t="s">
        <v>133</v>
      </c>
      <c r="C24" s="6" t="s">
        <v>152</v>
      </c>
      <c r="D24" s="6" t="s">
        <v>138</v>
      </c>
      <c r="E24" s="6" t="s">
        <v>143</v>
      </c>
      <c r="F24" s="6" t="s">
        <v>148</v>
      </c>
    </row>
    <row r="25" spans="1:6" ht="45" x14ac:dyDescent="0.25">
      <c r="A25" s="7">
        <v>20</v>
      </c>
      <c r="B25" s="6" t="s">
        <v>134</v>
      </c>
      <c r="C25" s="6" t="s">
        <v>125</v>
      </c>
      <c r="D25" s="6" t="s">
        <v>139</v>
      </c>
      <c r="E25" s="6" t="s">
        <v>144</v>
      </c>
      <c r="F25" s="6" t="s">
        <v>149</v>
      </c>
    </row>
    <row r="26" spans="1:6" ht="150" x14ac:dyDescent="0.25">
      <c r="A26" s="7">
        <v>21</v>
      </c>
      <c r="B26" s="6" t="s">
        <v>135</v>
      </c>
      <c r="C26" s="6" t="s">
        <v>125</v>
      </c>
      <c r="D26" s="6" t="s">
        <v>140</v>
      </c>
      <c r="E26" s="6" t="s">
        <v>145</v>
      </c>
      <c r="F26" s="6" t="s">
        <v>150</v>
      </c>
    </row>
    <row r="27" spans="1:6" ht="135" x14ac:dyDescent="0.25">
      <c r="A27" s="52">
        <v>22</v>
      </c>
      <c r="B27" s="6" t="s">
        <v>136</v>
      </c>
      <c r="C27" s="6" t="s">
        <v>125</v>
      </c>
      <c r="D27" s="6" t="s">
        <v>138</v>
      </c>
      <c r="E27" s="6" t="s">
        <v>146</v>
      </c>
      <c r="F27" s="6" t="s">
        <v>151</v>
      </c>
    </row>
    <row r="28" spans="1:6" ht="90" x14ac:dyDescent="0.25">
      <c r="A28" s="52">
        <v>23</v>
      </c>
      <c r="B28" s="6" t="s">
        <v>137</v>
      </c>
      <c r="C28" s="6" t="s">
        <v>125</v>
      </c>
      <c r="D28" s="6" t="s">
        <v>141</v>
      </c>
      <c r="E28" s="6" t="s">
        <v>153</v>
      </c>
      <c r="F28" s="6" t="s">
        <v>154</v>
      </c>
    </row>
    <row r="29" spans="1:6" x14ac:dyDescent="0.25">
      <c r="B29" s="3"/>
      <c r="C29" s="3"/>
      <c r="D29" s="3"/>
      <c r="E29" s="3"/>
      <c r="F29" s="3"/>
    </row>
    <row r="30" spans="1:6" x14ac:dyDescent="0.25">
      <c r="B30" s="3"/>
      <c r="C30" s="3"/>
      <c r="D30" s="3"/>
      <c r="E30" s="3"/>
      <c r="F30" s="3"/>
    </row>
    <row r="31" spans="1:6" x14ac:dyDescent="0.25">
      <c r="B31" s="3"/>
      <c r="C31" s="3"/>
      <c r="D31" s="3"/>
      <c r="E31" s="3"/>
      <c r="F31" s="3"/>
    </row>
  </sheetData>
  <mergeCells count="1">
    <mergeCell ref="A4:F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8" workbookViewId="0">
      <selection activeCell="E14" sqref="E14"/>
    </sheetView>
  </sheetViews>
  <sheetFormatPr defaultRowHeight="15" x14ac:dyDescent="0.25"/>
  <cols>
    <col min="2" max="3" width="17.7109375" customWidth="1"/>
    <col min="4" max="4" width="16.140625" customWidth="1"/>
    <col min="5" max="5" width="20.140625" customWidth="1"/>
    <col min="6" max="6" width="20.42578125" customWidth="1"/>
    <col min="7" max="7" width="19.5703125" customWidth="1"/>
    <col min="8" max="8" width="17.5703125" customWidth="1"/>
    <col min="9" max="9" width="19.85546875" customWidth="1"/>
  </cols>
  <sheetData>
    <row r="1" spans="1:9" ht="51" customHeight="1" x14ac:dyDescent="0.25">
      <c r="B1" s="23"/>
      <c r="C1" s="24"/>
      <c r="D1" s="25"/>
      <c r="E1" s="25"/>
      <c r="F1" s="25"/>
      <c r="G1" s="25"/>
      <c r="H1" s="25"/>
      <c r="I1" s="26" t="s">
        <v>45</v>
      </c>
    </row>
    <row r="2" spans="1:9" s="10" customFormat="1" ht="15.75" x14ac:dyDescent="0.25"/>
    <row r="3" spans="1:9" s="10" customFormat="1" ht="36" customHeight="1" x14ac:dyDescent="0.25">
      <c r="A3" s="61" t="s">
        <v>47</v>
      </c>
      <c r="B3" s="61"/>
      <c r="C3" s="61"/>
      <c r="D3" s="61"/>
      <c r="E3" s="61"/>
      <c r="F3" s="61"/>
      <c r="G3" s="61"/>
      <c r="H3" s="61"/>
      <c r="I3" s="61"/>
    </row>
    <row r="4" spans="1:9" x14ac:dyDescent="0.25">
      <c r="A4" s="43"/>
      <c r="B4" s="44"/>
      <c r="C4" s="44"/>
      <c r="D4" s="44"/>
      <c r="E4" s="44"/>
      <c r="F4" s="44"/>
      <c r="G4" s="44"/>
      <c r="H4" s="44"/>
      <c r="I4" s="44"/>
    </row>
    <row r="5" spans="1:9" ht="78.75" x14ac:dyDescent="0.25">
      <c r="A5" s="12" t="s">
        <v>9</v>
      </c>
      <c r="B5" s="29" t="s">
        <v>14</v>
      </c>
      <c r="C5" s="29" t="s">
        <v>38</v>
      </c>
      <c r="D5" s="29" t="s">
        <v>32</v>
      </c>
      <c r="E5" s="29" t="s">
        <v>31</v>
      </c>
      <c r="F5" s="29" t="s">
        <v>1</v>
      </c>
      <c r="G5" s="29" t="s">
        <v>15</v>
      </c>
      <c r="H5" s="29" t="s">
        <v>16</v>
      </c>
      <c r="I5" s="29" t="s">
        <v>39</v>
      </c>
    </row>
    <row r="6" spans="1:9" ht="120" x14ac:dyDescent="0.25">
      <c r="A6" s="40" t="s">
        <v>87</v>
      </c>
      <c r="B6" s="8" t="s">
        <v>84</v>
      </c>
      <c r="C6" s="8" t="s">
        <v>52</v>
      </c>
      <c r="D6" s="8" t="s">
        <v>88</v>
      </c>
      <c r="E6" s="8" t="s">
        <v>89</v>
      </c>
      <c r="F6" s="8" t="s">
        <v>90</v>
      </c>
      <c r="G6" s="8" t="s">
        <v>91</v>
      </c>
      <c r="H6" s="8" t="s">
        <v>92</v>
      </c>
      <c r="I6" s="8" t="s">
        <v>93</v>
      </c>
    </row>
    <row r="7" spans="1:9" ht="75" x14ac:dyDescent="0.25">
      <c r="A7" s="51">
        <v>2</v>
      </c>
      <c r="B7" s="6" t="str">
        <f>'[1]3 Конкурсы'!B6</f>
        <v>Муковнина Елена Ивановна</v>
      </c>
      <c r="C7" s="6" t="str">
        <f>'[1]3 Конкурсы'!C6</f>
        <v>учитель русского языка и литературы</v>
      </c>
      <c r="D7" s="6" t="str">
        <f>'[1]3 Конкурсы'!D6</f>
        <v>Муниципальный этап всероссийского конкурса сочинений</v>
      </c>
      <c r="E7" s="6" t="str">
        <f>'[1]3 Конкурсы'!E6</f>
        <v>районный</v>
      </c>
      <c r="F7" s="53">
        <v>44075</v>
      </c>
      <c r="G7" s="6" t="str">
        <f>'[1]3 Конкурсы'!G6</f>
        <v>заочная</v>
      </c>
      <c r="H7" s="6" t="str">
        <f>'[1]3 Конкурсы'!H6</f>
        <v>1 место</v>
      </c>
      <c r="I7" s="6"/>
    </row>
    <row r="8" spans="1:9" ht="75" x14ac:dyDescent="0.25">
      <c r="A8" s="51">
        <v>3</v>
      </c>
      <c r="B8" s="6" t="str">
        <f>'[1]3 Конкурсы'!B7</f>
        <v>Муковнина Елена Ивановна</v>
      </c>
      <c r="C8" s="6" t="str">
        <f>'[1]3 Конкурсы'!C7</f>
        <v>учитель русского языка и литературы</v>
      </c>
      <c r="D8" s="6" t="str">
        <f>'[1]3 Конкурсы'!D7</f>
        <v>Муниципальный этап всероссийского конкурса сочинений</v>
      </c>
      <c r="E8" s="6" t="str">
        <f>'[1]3 Конкурсы'!E7</f>
        <v>районный</v>
      </c>
      <c r="F8" s="53">
        <v>44075</v>
      </c>
      <c r="G8" s="6" t="str">
        <f>'[1]3 Конкурсы'!G7</f>
        <v>заочная</v>
      </c>
      <c r="H8" s="6" t="str">
        <f>'[1]3 Конкурсы'!H7</f>
        <v>1 место</v>
      </c>
      <c r="I8" s="6"/>
    </row>
    <row r="9" spans="1:9" ht="45" x14ac:dyDescent="0.25">
      <c r="A9" s="51">
        <v>4</v>
      </c>
      <c r="B9" s="6" t="str">
        <f>'[1]3 Конкурсы'!B8</f>
        <v>Муковнина Елена Ивановна</v>
      </c>
      <c r="C9" s="6" t="str">
        <f>'[1]3 Конкурсы'!C8</f>
        <v>учитель русского языка и литературы</v>
      </c>
      <c r="D9" s="6" t="str">
        <f>'[1]3 Конкурсы'!D8</f>
        <v>Всероссийский конкурс "Родина"</v>
      </c>
      <c r="E9" s="6" t="str">
        <f>'[1]3 Конкурсы'!E8</f>
        <v>федеральный</v>
      </c>
      <c r="F9" s="31">
        <v>44326</v>
      </c>
      <c r="G9" s="6" t="str">
        <f>'[1]3 Конкурсы'!G8</f>
        <v>заочная</v>
      </c>
      <c r="H9" s="6" t="str">
        <f>'[1]3 Конкурсы'!H8</f>
        <v>1 место</v>
      </c>
      <c r="I9" s="6"/>
    </row>
    <row r="10" spans="1:9" ht="105" x14ac:dyDescent="0.25">
      <c r="A10" s="51">
        <v>5</v>
      </c>
      <c r="B10" s="6" t="str">
        <f>'[1]3 Конкурсы'!B9</f>
        <v>Муковнина Елена Ивановна</v>
      </c>
      <c r="C10" s="6" t="str">
        <f>'[1]3 Конкурсы'!C9</f>
        <v>учитель русского языка и литературы</v>
      </c>
      <c r="D10" s="6" t="str">
        <f>'[1]3 Конкурсы'!D9</f>
        <v>Международный конкурс "Педагогика 21 век" Номинация: детская журналистика"</v>
      </c>
      <c r="E10" s="6" t="str">
        <f>'[1]3 Конкурсы'!E9</f>
        <v>международный</v>
      </c>
      <c r="F10" s="31">
        <v>44326</v>
      </c>
      <c r="G10" s="6" t="str">
        <f>'[1]3 Конкурсы'!G9</f>
        <v>заочная</v>
      </c>
      <c r="H10" s="6" t="str">
        <f>'[1]3 Конкурсы'!H9</f>
        <v>2 место</v>
      </c>
      <c r="I10" s="6"/>
    </row>
    <row r="11" spans="1:9" ht="45" x14ac:dyDescent="0.25">
      <c r="A11" s="51">
        <v>6</v>
      </c>
      <c r="B11" s="6" t="str">
        <f>'[1]3 Конкурсы'!B10</f>
        <v>Пикульский Вячеслав Валерьевич</v>
      </c>
      <c r="C11" s="6" t="str">
        <f>'[1]3 Конкурсы'!C10</f>
        <v>учитель английского языка</v>
      </c>
      <c r="D11" s="6" t="str">
        <f>'[1]3 Конкурсы'!D10</f>
        <v>Педагогический работник</v>
      </c>
      <c r="E11" s="6" t="str">
        <f>'[1]3 Конкурсы'!E10</f>
        <v>международный</v>
      </c>
      <c r="F11" s="31">
        <v>44178</v>
      </c>
      <c r="G11" s="6" t="str">
        <f>'[1]3 Конкурсы'!G10</f>
        <v>заочная</v>
      </c>
      <c r="H11" s="6" t="str">
        <f>'[1]3 Конкурсы'!H10</f>
        <v>1 место</v>
      </c>
      <c r="I11" s="6"/>
    </row>
    <row r="12" spans="1:9" ht="120" x14ac:dyDescent="0.25">
      <c r="A12" s="51">
        <v>7</v>
      </c>
      <c r="B12" s="6" t="str">
        <f>'[3]3 Конкурсы'!B7</f>
        <v>Зиновьева Ольга Николаевна</v>
      </c>
      <c r="C12" s="6" t="str">
        <f>'[3]3 Конкурсы'!C7</f>
        <v>учитель, физика, информатика, астрономия</v>
      </c>
      <c r="D12" s="6" t="str">
        <f>'[3]3 Конкурсы'!D7</f>
        <v>Всероссийский фестиваль педагогических идей. Первое сентября. Конкурс «Презентация к уроку»</v>
      </c>
      <c r="E12" s="6" t="str">
        <f>'[3]3 Конкурсы'!E7</f>
        <v>Федеральный</v>
      </c>
      <c r="F12" s="6">
        <f>'[3]3 Конкурсы'!F7</f>
        <v>2020</v>
      </c>
      <c r="G12" s="6" t="str">
        <f>'[3]3 Конкурсы'!G7</f>
        <v>Дистанционная</v>
      </c>
      <c r="H12" s="6" t="str">
        <f>'[3]3 Конкурсы'!H7</f>
        <v>номинант конкурса</v>
      </c>
      <c r="I12" s="6" t="str">
        <f>'[3]3 Конкурсы'!I7</f>
        <v>Диплом за представление своего педагогического опыта
на Всеросcийском фестивале «Открытый урок»</v>
      </c>
    </row>
    <row r="13" spans="1:9" x14ac:dyDescent="0.25">
      <c r="A13" s="7"/>
      <c r="B13" s="6"/>
      <c r="C13" s="6"/>
      <c r="D13" s="6"/>
      <c r="E13" s="6"/>
      <c r="F13" s="6"/>
      <c r="G13" s="6"/>
      <c r="H13" s="6"/>
      <c r="I13" s="6"/>
    </row>
    <row r="14" spans="1:9" x14ac:dyDescent="0.25">
      <c r="A14" s="7"/>
      <c r="B14" s="6"/>
      <c r="C14" s="6"/>
      <c r="D14" s="6"/>
      <c r="E14" s="6"/>
      <c r="F14" s="6"/>
      <c r="G14" s="6"/>
      <c r="H14" s="6"/>
      <c r="I14" s="6"/>
    </row>
    <row r="15" spans="1:9" x14ac:dyDescent="0.25">
      <c r="A15" s="7"/>
      <c r="B15" s="6"/>
      <c r="C15" s="6"/>
      <c r="D15" s="6"/>
      <c r="E15" s="6"/>
      <c r="F15" s="6"/>
      <c r="G15" s="6"/>
      <c r="H15" s="6"/>
      <c r="I15" s="6"/>
    </row>
    <row r="16" spans="1:9" x14ac:dyDescent="0.25">
      <c r="A16" s="7"/>
      <c r="B16" s="6"/>
      <c r="C16" s="6"/>
      <c r="D16" s="6"/>
      <c r="E16" s="6"/>
      <c r="F16" s="6"/>
      <c r="G16" s="6"/>
      <c r="H16" s="6"/>
      <c r="I16" s="6"/>
    </row>
    <row r="17" spans="1:9" x14ac:dyDescent="0.25">
      <c r="A17" s="7"/>
      <c r="B17" s="6"/>
      <c r="C17" s="6"/>
      <c r="D17" s="6"/>
      <c r="E17" s="6"/>
      <c r="F17" s="6"/>
      <c r="G17" s="6"/>
      <c r="H17" s="6"/>
      <c r="I17" s="6"/>
    </row>
    <row r="18" spans="1:9" x14ac:dyDescent="0.25">
      <c r="B18" s="3"/>
      <c r="C18" s="3"/>
      <c r="D18" s="3"/>
      <c r="E18" s="3"/>
      <c r="F18" s="3"/>
      <c r="G18" s="3"/>
      <c r="H18" s="3"/>
      <c r="I18" s="3"/>
    </row>
    <row r="19" spans="1:9" x14ac:dyDescent="0.25">
      <c r="B19" s="3"/>
      <c r="C19" s="3"/>
      <c r="D19" s="3"/>
      <c r="E19" s="3"/>
      <c r="F19" s="3"/>
      <c r="G19" s="3"/>
      <c r="H19" s="3"/>
      <c r="I19" s="3"/>
    </row>
    <row r="20" spans="1:9" x14ac:dyDescent="0.25">
      <c r="B20" s="3"/>
      <c r="C20" s="3"/>
      <c r="D20" s="3"/>
      <c r="E20" s="3"/>
      <c r="F20" s="3"/>
      <c r="G20" s="3"/>
      <c r="H20" s="3"/>
      <c r="I20" s="3"/>
    </row>
    <row r="21" spans="1:9" x14ac:dyDescent="0.25">
      <c r="B21" s="3"/>
      <c r="C21" s="3"/>
      <c r="D21" s="3"/>
      <c r="E21" s="3"/>
      <c r="F21" s="3"/>
      <c r="G21" s="3"/>
      <c r="H21" s="3"/>
      <c r="I21" s="3"/>
    </row>
    <row r="22" spans="1:9" x14ac:dyDescent="0.25">
      <c r="B22" s="3"/>
      <c r="C22" s="3"/>
      <c r="D22" s="3"/>
      <c r="E22" s="3"/>
      <c r="F22" s="3"/>
      <c r="G22" s="3"/>
      <c r="H22" s="3"/>
      <c r="I22" s="3"/>
    </row>
    <row r="23" spans="1:9" x14ac:dyDescent="0.25">
      <c r="B23" s="3"/>
      <c r="C23" s="3"/>
      <c r="D23" s="3"/>
      <c r="E23" s="3"/>
      <c r="F23" s="3"/>
      <c r="G23" s="3"/>
      <c r="H23" s="3"/>
      <c r="I23" s="3"/>
    </row>
    <row r="24" spans="1:9" x14ac:dyDescent="0.25">
      <c r="B24" s="3"/>
      <c r="C24" s="3"/>
      <c r="D24" s="3"/>
      <c r="E24" s="3"/>
      <c r="F24" s="3"/>
      <c r="G24" s="3"/>
      <c r="H24" s="3"/>
      <c r="I24" s="3"/>
    </row>
    <row r="25" spans="1:9" x14ac:dyDescent="0.25">
      <c r="B25" s="3"/>
      <c r="C25" s="3"/>
      <c r="D25" s="3"/>
      <c r="E25" s="3"/>
      <c r="F25" s="3"/>
      <c r="G25" s="3"/>
      <c r="H25" s="3"/>
      <c r="I25" s="3"/>
    </row>
    <row r="26" spans="1:9" x14ac:dyDescent="0.25">
      <c r="B26" s="3"/>
      <c r="C26" s="3"/>
      <c r="D26" s="3"/>
      <c r="E26" s="3"/>
      <c r="F26" s="3"/>
      <c r="G26" s="3"/>
      <c r="H26" s="3"/>
      <c r="I26" s="3"/>
    </row>
    <row r="27" spans="1:9" x14ac:dyDescent="0.25">
      <c r="B27" s="3"/>
      <c r="C27" s="3"/>
      <c r="D27" s="3"/>
      <c r="E27" s="3"/>
      <c r="F27" s="3"/>
      <c r="G27" s="3"/>
      <c r="H27" s="3"/>
      <c r="I27" s="3"/>
    </row>
    <row r="28" spans="1:9" x14ac:dyDescent="0.25">
      <c r="B28" s="3"/>
      <c r="C28" s="3"/>
      <c r="D28" s="3"/>
      <c r="E28" s="3"/>
      <c r="F28" s="3"/>
      <c r="G28" s="3"/>
      <c r="H28" s="3"/>
      <c r="I28" s="3"/>
    </row>
    <row r="29" spans="1:9" x14ac:dyDescent="0.25">
      <c r="B29" s="3"/>
      <c r="C29" s="3"/>
      <c r="D29" s="3"/>
      <c r="E29" s="3"/>
      <c r="F29" s="3"/>
      <c r="G29" s="3"/>
      <c r="H29" s="3"/>
      <c r="I29" s="3"/>
    </row>
    <row r="30" spans="1:9" x14ac:dyDescent="0.25">
      <c r="B30" s="3"/>
      <c r="C30" s="3"/>
      <c r="D30" s="3"/>
      <c r="E30" s="3"/>
      <c r="F30" s="3"/>
      <c r="G30" s="3"/>
      <c r="H30" s="3"/>
      <c r="I30" s="3"/>
    </row>
  </sheetData>
  <mergeCells count="1">
    <mergeCell ref="A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9" workbookViewId="0">
      <selection activeCell="N26" sqref="N26"/>
    </sheetView>
  </sheetViews>
  <sheetFormatPr defaultRowHeight="15" x14ac:dyDescent="0.25"/>
  <cols>
    <col min="1" max="1" width="20.140625" customWidth="1"/>
    <col min="2" max="2" width="14.140625" customWidth="1"/>
    <col min="3" max="3" width="33.28515625" customWidth="1"/>
    <col min="4" max="4" width="13.42578125" customWidth="1"/>
    <col min="5" max="5" width="13.85546875" customWidth="1"/>
    <col min="6" max="6" width="26" customWidth="1"/>
    <col min="7" max="7" width="8.85546875" hidden="1" customWidth="1"/>
    <col min="8" max="8" width="40.7109375" hidden="1" customWidth="1"/>
  </cols>
  <sheetData>
    <row r="1" spans="1:8" ht="24" customHeight="1" x14ac:dyDescent="0.25">
      <c r="A1" s="20" t="s">
        <v>17</v>
      </c>
      <c r="B1" s="20"/>
      <c r="C1" s="20"/>
      <c r="D1" s="21"/>
      <c r="E1" s="21"/>
      <c r="F1" s="22" t="s">
        <v>19</v>
      </c>
      <c r="G1" s="21"/>
      <c r="H1" s="21"/>
    </row>
    <row r="2" spans="1:8" x14ac:dyDescent="0.25">
      <c r="A2" s="21"/>
      <c r="B2" s="21"/>
      <c r="C2" s="21"/>
      <c r="D2" s="21"/>
      <c r="E2" s="21"/>
      <c r="F2" s="21"/>
      <c r="G2" s="21"/>
      <c r="H2" s="21"/>
    </row>
    <row r="3" spans="1:8" ht="28.5" customHeight="1" x14ac:dyDescent="0.25">
      <c r="A3" s="62" t="s">
        <v>48</v>
      </c>
      <c r="B3" s="62"/>
      <c r="C3" s="62"/>
      <c r="D3" s="62"/>
      <c r="E3" s="62"/>
      <c r="F3" s="62"/>
      <c r="G3" s="21"/>
      <c r="H3" s="21"/>
    </row>
    <row r="4" spans="1:8" x14ac:dyDescent="0.25">
      <c r="A4" s="45"/>
      <c r="B4" s="45"/>
      <c r="C4" s="45"/>
      <c r="D4" s="45"/>
      <c r="E4" s="45"/>
      <c r="F4" s="45"/>
      <c r="G4" s="4"/>
      <c r="H4" s="4"/>
    </row>
    <row r="5" spans="1:8" s="1" customFormat="1" ht="30" x14ac:dyDescent="0.25">
      <c r="A5" s="13" t="s">
        <v>4</v>
      </c>
      <c r="B5" s="13" t="s">
        <v>3</v>
      </c>
      <c r="C5" s="13" t="s">
        <v>2</v>
      </c>
      <c r="D5" s="13" t="s">
        <v>0</v>
      </c>
      <c r="E5" s="13" t="s">
        <v>5</v>
      </c>
      <c r="F5" s="13" t="s">
        <v>33</v>
      </c>
    </row>
    <row r="6" spans="1:8" ht="60" x14ac:dyDescent="0.25">
      <c r="A6" s="8" t="s">
        <v>51</v>
      </c>
      <c r="B6" s="8" t="s">
        <v>52</v>
      </c>
      <c r="C6" s="8" t="s">
        <v>55</v>
      </c>
      <c r="D6" s="8" t="s">
        <v>57</v>
      </c>
      <c r="E6" s="37">
        <v>44158</v>
      </c>
      <c r="F6" s="46" t="s">
        <v>58</v>
      </c>
    </row>
    <row r="7" spans="1:8" ht="60" x14ac:dyDescent="0.25">
      <c r="A7" s="8" t="str">
        <f t="shared" ref="A7:B7" si="0">A6</f>
        <v>Холодович Татьяна Борисовна</v>
      </c>
      <c r="B7" s="8" t="str">
        <f t="shared" si="0"/>
        <v>учитель начальных классов</v>
      </c>
      <c r="C7" s="8" t="s">
        <v>56</v>
      </c>
      <c r="D7" s="8" t="s">
        <v>57</v>
      </c>
      <c r="E7" s="37">
        <v>44218</v>
      </c>
      <c r="F7" s="46" t="s">
        <v>58</v>
      </c>
    </row>
    <row r="8" spans="1:8" ht="45" x14ac:dyDescent="0.25">
      <c r="A8" s="8" t="s">
        <v>84</v>
      </c>
      <c r="B8" s="8" t="s">
        <v>52</v>
      </c>
      <c r="C8" s="8" t="s">
        <v>94</v>
      </c>
      <c r="D8" s="8" t="s">
        <v>95</v>
      </c>
      <c r="E8" s="8" t="s">
        <v>96</v>
      </c>
      <c r="F8" s="46" t="s">
        <v>97</v>
      </c>
    </row>
    <row r="9" spans="1:8" ht="45" x14ac:dyDescent="0.25">
      <c r="A9" s="8" t="str">
        <f t="shared" ref="A9:B14" si="1">A8</f>
        <v>Шишкина Оксана Викторовна</v>
      </c>
      <c r="B9" s="8" t="str">
        <f t="shared" si="1"/>
        <v>учитель начальных классов</v>
      </c>
      <c r="C9" s="8" t="s">
        <v>98</v>
      </c>
      <c r="D9" s="8" t="s">
        <v>95</v>
      </c>
      <c r="E9" s="8" t="s">
        <v>99</v>
      </c>
      <c r="F9" s="46" t="s">
        <v>97</v>
      </c>
    </row>
    <row r="10" spans="1:8" ht="45" x14ac:dyDescent="0.25">
      <c r="A10" s="8" t="str">
        <f t="shared" si="1"/>
        <v>Шишкина Оксана Викторовна</v>
      </c>
      <c r="B10" s="8" t="str">
        <f t="shared" si="1"/>
        <v>учитель начальных классов</v>
      </c>
      <c r="C10" s="8" t="s">
        <v>115</v>
      </c>
      <c r="D10" s="8" t="s">
        <v>95</v>
      </c>
      <c r="E10" s="8" t="s">
        <v>99</v>
      </c>
      <c r="F10" s="46" t="s">
        <v>97</v>
      </c>
    </row>
    <row r="11" spans="1:8" ht="45" x14ac:dyDescent="0.25">
      <c r="A11" s="8" t="str">
        <f t="shared" si="1"/>
        <v>Шишкина Оксана Викторовна</v>
      </c>
      <c r="B11" s="8" t="str">
        <f t="shared" si="1"/>
        <v>учитель начальных классов</v>
      </c>
      <c r="C11" s="8" t="s">
        <v>100</v>
      </c>
      <c r="D11" s="8" t="s">
        <v>95</v>
      </c>
      <c r="E11" s="8" t="s">
        <v>99</v>
      </c>
      <c r="F11" s="46" t="s">
        <v>97</v>
      </c>
    </row>
    <row r="12" spans="1:8" ht="45" x14ac:dyDescent="0.25">
      <c r="A12" s="8" t="str">
        <f t="shared" si="1"/>
        <v>Шишкина Оксана Викторовна</v>
      </c>
      <c r="B12" s="8" t="str">
        <f t="shared" si="1"/>
        <v>учитель начальных классов</v>
      </c>
      <c r="C12" s="8" t="s">
        <v>101</v>
      </c>
      <c r="D12" s="8" t="s">
        <v>95</v>
      </c>
      <c r="E12" s="8" t="s">
        <v>99</v>
      </c>
      <c r="F12" s="46" t="s">
        <v>97</v>
      </c>
    </row>
    <row r="13" spans="1:8" ht="45" x14ac:dyDescent="0.25">
      <c r="A13" s="8" t="str">
        <f t="shared" si="1"/>
        <v>Шишкина Оксана Викторовна</v>
      </c>
      <c r="B13" s="8" t="str">
        <f t="shared" si="1"/>
        <v>учитель начальных классов</v>
      </c>
      <c r="C13" s="8" t="s">
        <v>102</v>
      </c>
      <c r="D13" s="8" t="s">
        <v>95</v>
      </c>
      <c r="E13" s="8" t="s">
        <v>99</v>
      </c>
      <c r="F13" s="46" t="s">
        <v>97</v>
      </c>
    </row>
    <row r="14" spans="1:8" ht="45" x14ac:dyDescent="0.25">
      <c r="A14" s="8" t="str">
        <f t="shared" si="1"/>
        <v>Шишкина Оксана Викторовна</v>
      </c>
      <c r="B14" s="8" t="str">
        <f t="shared" si="1"/>
        <v>учитель начальных классов</v>
      </c>
      <c r="C14" s="8" t="s">
        <v>116</v>
      </c>
      <c r="D14" s="8" t="s">
        <v>95</v>
      </c>
      <c r="E14" s="8" t="s">
        <v>96</v>
      </c>
      <c r="F14" s="46" t="s">
        <v>97</v>
      </c>
    </row>
    <row r="15" spans="1:8" ht="60" x14ac:dyDescent="0.25">
      <c r="A15" s="8" t="str">
        <f>'[1]4 Публикации'!A6</f>
        <v>Муковнина Елена Ивановна</v>
      </c>
      <c r="B15" s="8" t="str">
        <f>'[1]4 Публикации'!B6</f>
        <v>учитель русского языка и литературы</v>
      </c>
      <c r="C15" s="8" t="str">
        <f>'[1]4 Публикации'!C6</f>
        <v>Проектная деятельность в работе с детьми с расстройствами аутистического спектра (РАС)</v>
      </c>
      <c r="D15" s="8" t="str">
        <f>'[1]4 Публикации'!D6</f>
        <v>региональный</v>
      </c>
      <c r="E15" s="37">
        <v>44331</v>
      </c>
      <c r="F15" s="8" t="str">
        <f>'[1]4 Публикации'!F6</f>
        <v>официальный сайт АУ "Институт развития образования"</v>
      </c>
    </row>
    <row r="16" spans="1:8" ht="60" x14ac:dyDescent="0.25">
      <c r="A16" s="8" t="str">
        <f>'[1]4 Публикации'!A7</f>
        <v>Муковнина Елена Ивановна</v>
      </c>
      <c r="B16" s="8" t="str">
        <f>'[1]4 Публикации'!B7</f>
        <v>учитель русского языка и литературы</v>
      </c>
      <c r="C16" s="8" t="str">
        <f>'[1]4 Публикации'!C7</f>
        <v>"Развитие речи аутичных детей через проектную деятельность"</v>
      </c>
      <c r="D16" s="8" t="str">
        <f>'[1]4 Публикации'!D7</f>
        <v>всероссийский</v>
      </c>
      <c r="E16" s="37">
        <v>44336</v>
      </c>
      <c r="F16" s="8" t="str">
        <f>'[1]4 Публикации'!F7</f>
        <v>Всероссийский методический центр "Новое древо"</v>
      </c>
    </row>
    <row r="17" spans="1:6" ht="60" x14ac:dyDescent="0.25">
      <c r="A17" s="8" t="str">
        <f>'[1]4 Публикации'!A8</f>
        <v>Муковнина Елена Ивановна</v>
      </c>
      <c r="B17" s="8" t="str">
        <f>'[1]4 Публикации'!B8</f>
        <v>учитель русского языка и литературы</v>
      </c>
      <c r="C17" s="8" t="str">
        <f>'[1]4 Публикации'!C8</f>
        <v>"Развитие речи аутичных детей через проектную деятельность"</v>
      </c>
      <c r="D17" s="8" t="str">
        <f>'[1]4 Публикации'!D8</f>
        <v>международный</v>
      </c>
      <c r="E17" s="37">
        <v>44346</v>
      </c>
      <c r="F17" s="8" t="str">
        <f>'[1]4 Публикации'!F8</f>
        <v>Научный журнал "Вопросы педагогики"</v>
      </c>
    </row>
    <row r="18" spans="1:6" ht="75" x14ac:dyDescent="0.25">
      <c r="A18" s="8" t="str">
        <f>'[1]4 Публикации'!A9</f>
        <v>Муковнина Елена Ивановна</v>
      </c>
      <c r="B18" s="8" t="str">
        <f>'[1]4 Публикации'!B9</f>
        <v>учитель русского языка и литературы</v>
      </c>
      <c r="C18" s="8" t="str">
        <f>'[1]4 Публикации'!C9</f>
        <v>Дополнительная общеобразовательная общеразвивающая программа социально-гуманитарной направленности "Пресс-центр"</v>
      </c>
      <c r="D18" s="8" t="str">
        <f>'[1]4 Публикации'!D9</f>
        <v>всероссийский</v>
      </c>
      <c r="E18" s="37">
        <v>44326</v>
      </c>
      <c r="F18" s="8" t="str">
        <f>'[1]4 Публикации'!F9</f>
        <v>Информационно-образовательный ресурс "Педагогика 21 век"</v>
      </c>
    </row>
    <row r="19" spans="1:6" ht="45" x14ac:dyDescent="0.25">
      <c r="A19" s="8" t="str">
        <f>'[1]4 Публикации'!A10</f>
        <v>Пикульский Вячеслав Валерьевич</v>
      </c>
      <c r="B19" s="8" t="str">
        <f>'[1]4 Публикации'!B10</f>
        <v>учитель английского языка</v>
      </c>
      <c r="C19" s="8" t="str">
        <f>'[1]4 Публикации'!C10</f>
        <v>Контрольная работа "Неправильные глаголы в английском языке"</v>
      </c>
      <c r="D19" s="8" t="str">
        <f>'[1]4 Публикации'!D10</f>
        <v>всероссийский</v>
      </c>
      <c r="E19" s="37">
        <v>44214</v>
      </c>
      <c r="F19" s="8" t="str">
        <f>'[1]4 Публикации'!F10</f>
        <v>Инфоурок</v>
      </c>
    </row>
    <row r="20" spans="1:6" ht="45" x14ac:dyDescent="0.25">
      <c r="A20" s="8" t="str">
        <f>'[1]4 Публикации'!A11</f>
        <v>Пикульский Вячеслав Валерьевич</v>
      </c>
      <c r="B20" s="8" t="str">
        <f>'[1]4 Публикации'!B11</f>
        <v>учитель английского языка</v>
      </c>
      <c r="C20" s="8" t="str">
        <f>'[1]4 Публикации'!C11</f>
        <v>Типы придаточных предложений в английском языке</v>
      </c>
      <c r="D20" s="8" t="str">
        <f>'[1]4 Публикации'!D11</f>
        <v>всероссийский</v>
      </c>
      <c r="E20" s="37">
        <v>44214</v>
      </c>
      <c r="F20" s="8" t="str">
        <f>'[1]4 Публикации'!F11</f>
        <v>Инфоурок</v>
      </c>
    </row>
    <row r="21" spans="1:6" ht="30" x14ac:dyDescent="0.25">
      <c r="A21" s="8" t="s">
        <v>120</v>
      </c>
      <c r="B21" s="8" t="str">
        <f>'[2]4 Публикации'!B6</f>
        <v>учитель физкультуры</v>
      </c>
      <c r="C21" s="8" t="str">
        <f>'[2]4 Публикации'!C6</f>
        <v>Сценарий веселых стартов "Веселая морская эстафета"</v>
      </c>
      <c r="D21" s="8" t="str">
        <f>'[2]4 Публикации'!D6</f>
        <v>Всероссийский</v>
      </c>
      <c r="E21" s="37">
        <v>44255</v>
      </c>
      <c r="F21" s="8" t="str">
        <f>'[2]4 Публикации'!F6</f>
        <v>Инфоурок</v>
      </c>
    </row>
    <row r="22" spans="1:6" ht="45" x14ac:dyDescent="0.25">
      <c r="A22" s="8" t="s">
        <v>120</v>
      </c>
      <c r="B22" s="8" t="str">
        <f>'[2]4 Публикации'!B7</f>
        <v>учитель физкультуры</v>
      </c>
      <c r="C22" s="8" t="str">
        <f>'[2]4 Публикации'!C7</f>
        <v>План-конспект по физкультуре на тему "Баскетбол. Бросок в движениипосле ведения"</v>
      </c>
      <c r="D22" s="8" t="str">
        <f>'[2]4 Публикации'!D7</f>
        <v>Всероссийский</v>
      </c>
      <c r="E22" s="37">
        <v>44301</v>
      </c>
      <c r="F22" s="8" t="str">
        <f>'[2]4 Публикации'!F7</f>
        <v>Инфоурок</v>
      </c>
    </row>
    <row r="23" spans="1:6" ht="60" x14ac:dyDescent="0.25">
      <c r="A23" s="8" t="str">
        <f>'[3]4 Публикации'!A6</f>
        <v>Зиновьева Ольга Николаевна</v>
      </c>
      <c r="B23" s="8" t="str">
        <f>'[3]4 Публикации'!B6</f>
        <v>учитель, физика, информатика, астрономия</v>
      </c>
      <c r="C23" s="8" t="str">
        <f>'[3]4 Публикации'!C6</f>
        <v>Урок физики по теме «Механическое движение». 7-й класс</v>
      </c>
      <c r="D23" s="8" t="str">
        <f>'[3]4 Публикации'!D6</f>
        <v>Федеральный</v>
      </c>
      <c r="E23" s="37">
        <v>44133</v>
      </c>
      <c r="F23" s="8" t="str">
        <f>'[3]4 Публикации'!F6</f>
        <v xml:space="preserve">Первое сентября.  Сайт
Фестиваля педагогических идей «Открытый урок» </v>
      </c>
    </row>
    <row r="24" spans="1:6" ht="90" x14ac:dyDescent="0.25">
      <c r="A24" s="8" t="str">
        <f>'[3]4 Публикации'!A7</f>
        <v>Зиновьева Ольга Николаевна</v>
      </c>
      <c r="B24" s="8" t="str">
        <f>'[3]4 Публикации'!B7</f>
        <v>учитель, физика, информатика, астрономия</v>
      </c>
      <c r="C24" s="8" t="str">
        <f>'[3]4 Публикации'!C7</f>
        <v xml:space="preserve">Урок физики по теме «Механическое движение». 7-й класс (672881)
</v>
      </c>
      <c r="D24" s="8" t="str">
        <f>'[3]4 Публикации'!D7</f>
        <v>Федеральный</v>
      </c>
      <c r="E24" s="8">
        <f>'[3]4 Публикации'!E7</f>
        <v>2020</v>
      </c>
      <c r="F24" s="8" t="str">
        <f>'[3]4 Публикации'!F7</f>
        <v>Фестиваль педагогических идей «Открытый урок» СБОРНИК ТЕЗИСОВ 2020 год, выпуск 2 (стр.155). ИД «Первое сентября» Москва 2020</v>
      </c>
    </row>
    <row r="25" spans="1:6" ht="45" x14ac:dyDescent="0.25">
      <c r="A25" s="57" t="s">
        <v>134</v>
      </c>
      <c r="B25" s="57" t="s">
        <v>160</v>
      </c>
      <c r="C25" s="58" t="s">
        <v>159</v>
      </c>
      <c r="D25" s="57" t="s">
        <v>161</v>
      </c>
      <c r="E25" s="57">
        <v>2020</v>
      </c>
      <c r="F25" s="58" t="s">
        <v>162</v>
      </c>
    </row>
    <row r="26" spans="1:6" ht="60" x14ac:dyDescent="0.25">
      <c r="A26" s="6" t="str">
        <f t="shared" ref="A26:B26" si="2">A25</f>
        <v>Жогина Татьяна Александровна</v>
      </c>
      <c r="B26" s="6" t="str">
        <f t="shared" si="2"/>
        <v>учитель географии</v>
      </c>
      <c r="C26" s="54" t="s">
        <v>163</v>
      </c>
      <c r="D26" s="6" t="str">
        <f t="shared" ref="D26:E27" si="3">D25</f>
        <v>федеральный</v>
      </c>
      <c r="E26" s="6">
        <f t="shared" si="3"/>
        <v>2020</v>
      </c>
      <c r="F26" s="6" t="s">
        <v>165</v>
      </c>
    </row>
    <row r="27" spans="1:6" ht="15" customHeight="1" x14ac:dyDescent="0.25">
      <c r="A27" s="6" t="str">
        <f t="shared" ref="A27:B27" si="4">A26</f>
        <v>Жогина Татьяна Александровна</v>
      </c>
      <c r="B27" s="6" t="str">
        <f t="shared" si="4"/>
        <v>учитель географии</v>
      </c>
      <c r="C27" s="54" t="s">
        <v>164</v>
      </c>
      <c r="D27" s="6" t="str">
        <f t="shared" si="3"/>
        <v>федеральный</v>
      </c>
      <c r="E27" s="6">
        <f t="shared" si="3"/>
        <v>2020</v>
      </c>
      <c r="F27" s="6" t="s">
        <v>166</v>
      </c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3"/>
      <c r="B30" s="3"/>
      <c r="C30" s="3"/>
      <c r="D30" s="3"/>
      <c r="E30" s="3"/>
      <c r="F30" s="3"/>
    </row>
    <row r="31" spans="1:6" x14ac:dyDescent="0.25">
      <c r="A31" s="3"/>
      <c r="B31" s="3"/>
      <c r="C31" s="3"/>
      <c r="D31" s="3"/>
      <c r="E31" s="3"/>
      <c r="F31" s="3"/>
    </row>
  </sheetData>
  <mergeCells count="1">
    <mergeCell ref="A3:F3"/>
  </mergeCells>
  <hyperlinks>
    <hyperlink ref="F6" r:id="rId1" display="https://infourok.ru/user/holodovich-tatyana-borisovna/material"/>
    <hyperlink ref="F7" r:id="rId2" display="https://infourok.ru/user/holodovich-tatyana-borisovna/material"/>
    <hyperlink ref="F8" r:id="rId3"/>
    <hyperlink ref="F9" r:id="rId4"/>
    <hyperlink ref="F10" r:id="rId5"/>
    <hyperlink ref="F11" r:id="rId6"/>
    <hyperlink ref="F12" r:id="rId7"/>
    <hyperlink ref="F13" r:id="rId8"/>
    <hyperlink ref="F14" r:id="rId9"/>
  </hyperlinks>
  <pageMargins left="0.7" right="0.7" top="0.75" bottom="0.75" header="0.3" footer="0.3"/>
  <pageSetup paperSize="9" scale="44" orientation="landscape" verticalDpi="0"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10" workbookViewId="0">
      <selection activeCell="F18" sqref="F18"/>
    </sheetView>
  </sheetViews>
  <sheetFormatPr defaultRowHeight="15" x14ac:dyDescent="0.25"/>
  <cols>
    <col min="1" max="1" width="7.140625" customWidth="1"/>
    <col min="2" max="2" width="24.28515625" customWidth="1"/>
    <col min="3" max="3" width="12.7109375" customWidth="1"/>
    <col min="4" max="4" width="15.85546875" customWidth="1"/>
    <col min="5" max="5" width="17.5703125" customWidth="1"/>
    <col min="6" max="6" width="13.28515625" customWidth="1"/>
    <col min="7" max="7" width="13.7109375" customWidth="1"/>
    <col min="8" max="8" width="21.7109375" customWidth="1"/>
    <col min="9" max="9" width="19.140625" customWidth="1"/>
  </cols>
  <sheetData>
    <row r="1" spans="1:9" x14ac:dyDescent="0.25">
      <c r="I1" t="s">
        <v>18</v>
      </c>
    </row>
    <row r="4" spans="1:9" ht="19.5" customHeight="1" x14ac:dyDescent="0.25">
      <c r="A4" s="63" t="s">
        <v>49</v>
      </c>
      <c r="B4" s="63"/>
      <c r="C4" s="63"/>
      <c r="D4" s="63"/>
      <c r="E4" s="63"/>
      <c r="F4" s="63"/>
      <c r="G4" s="63"/>
      <c r="H4" s="63"/>
      <c r="I4" s="63"/>
    </row>
    <row r="5" spans="1:9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ht="27.6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ht="90" x14ac:dyDescent="0.25">
      <c r="A7" s="8" t="s">
        <v>9</v>
      </c>
      <c r="B7" s="13" t="s">
        <v>4</v>
      </c>
      <c r="C7" s="13" t="s">
        <v>3</v>
      </c>
      <c r="D7" s="13" t="s">
        <v>6</v>
      </c>
      <c r="E7" s="13" t="s">
        <v>41</v>
      </c>
      <c r="F7" s="13" t="s">
        <v>42</v>
      </c>
      <c r="G7" s="13" t="s">
        <v>43</v>
      </c>
      <c r="H7" s="13" t="s">
        <v>44</v>
      </c>
      <c r="I7" s="13" t="s">
        <v>40</v>
      </c>
    </row>
    <row r="8" spans="1:9" ht="105" x14ac:dyDescent="0.25">
      <c r="A8" s="13">
        <v>1</v>
      </c>
      <c r="B8" s="8" t="s">
        <v>51</v>
      </c>
      <c r="C8" s="8" t="s">
        <v>59</v>
      </c>
      <c r="D8" s="8" t="s">
        <v>60</v>
      </c>
      <c r="E8" s="8" t="s">
        <v>61</v>
      </c>
      <c r="F8" s="37">
        <v>44153</v>
      </c>
      <c r="G8" s="13">
        <v>2</v>
      </c>
      <c r="H8" s="40" t="s">
        <v>62</v>
      </c>
      <c r="I8" s="39"/>
    </row>
    <row r="9" spans="1:9" ht="105" x14ac:dyDescent="0.25">
      <c r="A9" s="19">
        <v>2</v>
      </c>
      <c r="B9" s="8" t="s">
        <v>65</v>
      </c>
      <c r="C9" s="8" t="s">
        <v>59</v>
      </c>
      <c r="D9" s="8" t="s">
        <v>74</v>
      </c>
      <c r="E9" s="8" t="s">
        <v>61</v>
      </c>
      <c r="F9" s="37">
        <v>409472</v>
      </c>
      <c r="G9" s="8" t="s">
        <v>75</v>
      </c>
      <c r="H9" s="38" t="s">
        <v>57</v>
      </c>
      <c r="I9" s="39"/>
    </row>
    <row r="10" spans="1:9" ht="90" x14ac:dyDescent="0.25">
      <c r="A10" s="14">
        <v>3</v>
      </c>
      <c r="B10" s="6" t="s">
        <v>76</v>
      </c>
      <c r="C10" s="6" t="s">
        <v>59</v>
      </c>
      <c r="D10" s="6" t="s">
        <v>79</v>
      </c>
      <c r="E10" s="6" t="s">
        <v>61</v>
      </c>
      <c r="F10" s="31">
        <v>44224</v>
      </c>
      <c r="G10" s="6"/>
      <c r="H10" s="41" t="s">
        <v>80</v>
      </c>
      <c r="I10" s="7"/>
    </row>
    <row r="11" spans="1:9" ht="75" x14ac:dyDescent="0.25">
      <c r="A11" s="13">
        <v>4</v>
      </c>
      <c r="B11" s="6" t="s">
        <v>103</v>
      </c>
      <c r="C11" s="6" t="s">
        <v>59</v>
      </c>
      <c r="D11" s="6" t="s">
        <v>106</v>
      </c>
      <c r="E11" s="6" t="s">
        <v>61</v>
      </c>
      <c r="F11" s="31">
        <v>44315</v>
      </c>
      <c r="G11" s="6"/>
      <c r="H11" s="41" t="s">
        <v>107</v>
      </c>
      <c r="I11" s="7"/>
    </row>
    <row r="12" spans="1:9" ht="60" x14ac:dyDescent="0.25">
      <c r="A12" s="55">
        <v>5</v>
      </c>
      <c r="B12" s="8" t="str">
        <f>'[1]5 Мастер-классы'!B8</f>
        <v>Чернова Е.П., Шумилова М.А., Муковнина Е.И.</v>
      </c>
      <c r="C12" s="8" t="str">
        <f>'[1]5 Мастер-классы'!C8</f>
        <v>учителя русского языка и литературы</v>
      </c>
      <c r="D12" s="8" t="str">
        <f>'[1]5 Мастер-классы'!D8</f>
        <v>мастер-класс</v>
      </c>
      <c r="E12" s="8" t="str">
        <f>'[1]5 Мастер-классы'!E8</f>
        <v>школьный</v>
      </c>
      <c r="F12" s="37">
        <v>44315</v>
      </c>
      <c r="G12" s="8" t="str">
        <f>'[1]5 Мастер-классы'!G8</f>
        <v>нет</v>
      </c>
      <c r="H12" s="54" t="str">
        <f>'[1]5 Мастер-классы'!H8</f>
        <v>Итоговое собеседование в 9 классе</v>
      </c>
      <c r="I12" s="54"/>
    </row>
    <row r="13" spans="1:9" ht="60" x14ac:dyDescent="0.25">
      <c r="A13" s="55">
        <v>6</v>
      </c>
      <c r="B13" s="8" t="str">
        <f>'[1]5 Мастер-классы'!B9</f>
        <v>Шумилова Марина Александровна</v>
      </c>
      <c r="C13" s="8" t="str">
        <f>'[1]5 Мастер-классы'!C9</f>
        <v>учитель русского языка и литературы</v>
      </c>
      <c r="D13" s="8" t="str">
        <f>'[1]5 Мастер-классы'!D9</f>
        <v>открытый урок по литературе</v>
      </c>
      <c r="E13" s="8" t="str">
        <f>'[1]5 Мастер-классы'!E9</f>
        <v>школьный</v>
      </c>
      <c r="F13" s="37">
        <v>44315</v>
      </c>
      <c r="G13" s="8" t="str">
        <f>'[1]5 Мастер-классы'!G9</f>
        <v>нет</v>
      </c>
      <c r="H13" s="54" t="str">
        <f>'[1]5 Мастер-классы'!H9</f>
        <v>Урок литературы в 5 классе "Снежная королева"</v>
      </c>
      <c r="I13" s="54"/>
    </row>
    <row r="14" spans="1:9" ht="60" x14ac:dyDescent="0.25">
      <c r="A14" s="55">
        <v>7</v>
      </c>
      <c r="B14" s="8" t="str">
        <f>'[1]5 Мастер-классы'!B10</f>
        <v>Муленкова Анна Александровна</v>
      </c>
      <c r="C14" s="8" t="str">
        <f>'[1]5 Мастер-классы'!C10</f>
        <v>учитель истории и обществознания</v>
      </c>
      <c r="D14" s="8" t="str">
        <f>'[1]5 Мастер-классы'!D10</f>
        <v>внеурочное мероприятие</v>
      </c>
      <c r="E14" s="8" t="str">
        <f>'[1]5 Мастер-классы'!E10</f>
        <v>школьный</v>
      </c>
      <c r="F14" s="37">
        <v>44314</v>
      </c>
      <c r="G14" s="8" t="str">
        <f>'[1]5 Мастер-классы'!G10</f>
        <v>нет</v>
      </c>
      <c r="H14" s="54" t="str">
        <f>'[1]5 Мастер-классы'!H10</f>
        <v>"Тайны криптографии"</v>
      </c>
      <c r="I14" s="54"/>
    </row>
    <row r="15" spans="1:9" ht="45" x14ac:dyDescent="0.25">
      <c r="A15" s="55">
        <v>8</v>
      </c>
      <c r="B15" s="8" t="str">
        <f>'[1]5 Мастер-классы'!B11</f>
        <v>Пикульский Вячеслав Валерьевич</v>
      </c>
      <c r="C15" s="8" t="str">
        <f>'[1]5 Мастер-классы'!C11</f>
        <v>учитель английского языка</v>
      </c>
      <c r="D15" s="8" t="str">
        <f>'[1]5 Мастер-классы'!D11</f>
        <v>викторина</v>
      </c>
      <c r="E15" s="8" t="str">
        <f>'[1]5 Мастер-классы'!E11</f>
        <v>школьный</v>
      </c>
      <c r="F15" s="37">
        <v>44314</v>
      </c>
      <c r="G15" s="8" t="str">
        <f>'[1]5 Мастер-классы'!G11</f>
        <v>нет</v>
      </c>
      <c r="H15" s="54" t="str">
        <f>'[1]5 Мастер-классы'!H11</f>
        <v>"Энглиш"</v>
      </c>
      <c r="I15" s="54"/>
    </row>
    <row r="16" spans="1:9" ht="60" x14ac:dyDescent="0.25">
      <c r="A16" s="55">
        <v>9</v>
      </c>
      <c r="B16" s="8" t="str">
        <f>'[1]5 Мастер-классы'!B12</f>
        <v>Румма Екатерина Андреевна</v>
      </c>
      <c r="C16" s="8" t="str">
        <f>'[1]5 Мастер-классы'!C12</f>
        <v>Учитель обществознания</v>
      </c>
      <c r="D16" s="8" t="str">
        <f>'[1]5 Мастер-классы'!D12</f>
        <v>открытый урок по обществознанию</v>
      </c>
      <c r="E16" s="8" t="str">
        <f>'[1]5 Мастер-классы'!E12</f>
        <v>школьный</v>
      </c>
      <c r="F16" s="37">
        <v>44312</v>
      </c>
      <c r="G16" s="8" t="str">
        <f>'[1]5 Мастер-классы'!G12</f>
        <v>нет</v>
      </c>
      <c r="H16" s="54" t="str">
        <f>'[1]5 Мастер-классы'!H12</f>
        <v>"Мой проект бизнеса"</v>
      </c>
      <c r="I16" s="54"/>
    </row>
    <row r="17" spans="1:9" x14ac:dyDescent="0.25">
      <c r="A17" s="8"/>
      <c r="B17" s="8"/>
      <c r="C17" s="8"/>
      <c r="D17" s="8"/>
      <c r="E17" s="8"/>
      <c r="F17" s="8"/>
      <c r="G17" s="8"/>
      <c r="H17" s="39"/>
      <c r="I17" s="39"/>
    </row>
    <row r="18" spans="1:9" x14ac:dyDescent="0.25">
      <c r="A18" s="8"/>
      <c r="B18" s="8"/>
      <c r="C18" s="8"/>
      <c r="D18" s="8"/>
      <c r="E18" s="8"/>
      <c r="F18" s="8"/>
      <c r="G18" s="8"/>
      <c r="H18" s="39"/>
      <c r="I18" s="39"/>
    </row>
    <row r="19" spans="1:9" x14ac:dyDescent="0.25">
      <c r="A19" s="8"/>
      <c r="B19" s="8"/>
      <c r="C19" s="8"/>
      <c r="D19" s="8"/>
      <c r="E19" s="8"/>
      <c r="F19" s="8"/>
      <c r="G19" s="8"/>
      <c r="H19" s="39"/>
      <c r="I19" s="39"/>
    </row>
    <row r="20" spans="1:9" x14ac:dyDescent="0.25">
      <c r="A20" s="8"/>
      <c r="B20" s="8"/>
      <c r="C20" s="8"/>
      <c r="D20" s="8"/>
      <c r="E20" s="8"/>
      <c r="F20" s="8"/>
      <c r="G20" s="8"/>
      <c r="H20" s="39"/>
      <c r="I20" s="39"/>
    </row>
    <row r="21" spans="1:9" x14ac:dyDescent="0.25">
      <c r="A21" s="8"/>
      <c r="B21" s="8"/>
      <c r="C21" s="8"/>
      <c r="D21" s="8"/>
      <c r="E21" s="8"/>
      <c r="F21" s="8"/>
      <c r="G21" s="8"/>
      <c r="H21" s="39"/>
      <c r="I21" s="39"/>
    </row>
    <row r="22" spans="1:9" x14ac:dyDescent="0.25">
      <c r="A22" s="8"/>
      <c r="B22" s="8"/>
      <c r="C22" s="8"/>
      <c r="D22" s="8"/>
      <c r="E22" s="8"/>
      <c r="F22" s="8"/>
      <c r="G22" s="8"/>
      <c r="H22" s="39"/>
      <c r="I22" s="39"/>
    </row>
    <row r="23" spans="1:9" x14ac:dyDescent="0.25">
      <c r="A23" s="8"/>
      <c r="B23" s="8"/>
      <c r="C23" s="8"/>
      <c r="D23" s="8"/>
      <c r="E23" s="8"/>
      <c r="F23" s="8"/>
      <c r="G23" s="8"/>
      <c r="H23" s="39"/>
      <c r="I23" s="39"/>
    </row>
    <row r="24" spans="1:9" x14ac:dyDescent="0.25">
      <c r="A24" s="8"/>
      <c r="B24" s="8"/>
      <c r="C24" s="8"/>
      <c r="D24" s="8"/>
      <c r="E24" s="8"/>
      <c r="F24" s="8"/>
      <c r="G24" s="8"/>
      <c r="H24" s="39"/>
      <c r="I24" s="39"/>
    </row>
    <row r="25" spans="1:9" x14ac:dyDescent="0.25">
      <c r="A25" s="3"/>
      <c r="B25" s="3"/>
      <c r="C25" s="3"/>
      <c r="D25" s="3"/>
      <c r="E25" s="3"/>
      <c r="F25" s="3"/>
      <c r="G25" s="3"/>
    </row>
    <row r="26" spans="1:9" x14ac:dyDescent="0.25">
      <c r="A26" s="3"/>
      <c r="B26" s="3"/>
      <c r="C26" s="3"/>
      <c r="D26" s="3"/>
      <c r="E26" s="3"/>
      <c r="F26" s="3"/>
      <c r="G26" s="3"/>
    </row>
    <row r="27" spans="1:9" x14ac:dyDescent="0.25">
      <c r="A27" s="3"/>
      <c r="B27" s="3"/>
      <c r="C27" s="3"/>
      <c r="D27" s="3"/>
      <c r="E27" s="3"/>
      <c r="F27" s="3"/>
      <c r="G27" s="3"/>
    </row>
    <row r="28" spans="1:9" x14ac:dyDescent="0.25">
      <c r="A28" s="3"/>
      <c r="B28" s="3"/>
      <c r="C28" s="3"/>
      <c r="D28" s="3"/>
      <c r="E28" s="3"/>
      <c r="F28" s="3"/>
      <c r="G28" s="3"/>
    </row>
    <row r="29" spans="1:9" x14ac:dyDescent="0.25">
      <c r="A29" s="3"/>
      <c r="B29" s="3"/>
      <c r="C29" s="3"/>
      <c r="D29" s="3"/>
      <c r="E29" s="3"/>
      <c r="F29" s="3"/>
      <c r="G29" s="3"/>
    </row>
    <row r="30" spans="1:9" x14ac:dyDescent="0.25">
      <c r="A30" s="3"/>
      <c r="B30" s="3"/>
      <c r="C30" s="3"/>
      <c r="D30" s="3"/>
      <c r="E30" s="3"/>
      <c r="F30" s="3"/>
      <c r="G30" s="3"/>
    </row>
    <row r="31" spans="1:9" x14ac:dyDescent="0.25">
      <c r="A31" s="3"/>
      <c r="B31" s="3"/>
      <c r="C31" s="3"/>
      <c r="D31" s="3"/>
      <c r="E31" s="3"/>
      <c r="F31" s="3"/>
      <c r="G31" s="3"/>
    </row>
    <row r="32" spans="1:9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3"/>
      <c r="B46" s="3"/>
      <c r="C46" s="3"/>
      <c r="D46" s="3"/>
      <c r="E46" s="3"/>
      <c r="F46" s="3"/>
      <c r="G46" s="3"/>
    </row>
    <row r="47" spans="1:7" x14ac:dyDescent="0.25">
      <c r="A47" s="3"/>
      <c r="B47" s="3"/>
      <c r="C47" s="3"/>
      <c r="D47" s="3"/>
      <c r="E47" s="3"/>
      <c r="F47" s="3"/>
      <c r="G47" s="3"/>
    </row>
    <row r="48" spans="1:7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  <c r="B53" s="3"/>
      <c r="C53" s="3"/>
      <c r="D53" s="3"/>
      <c r="E53" s="3"/>
      <c r="F53" s="3"/>
      <c r="G53" s="3"/>
    </row>
    <row r="54" spans="1:7" x14ac:dyDescent="0.25">
      <c r="A54" s="3"/>
      <c r="B54" s="3"/>
      <c r="C54" s="3"/>
      <c r="D54" s="3"/>
      <c r="E54" s="3"/>
      <c r="F54" s="3"/>
      <c r="G54" s="3"/>
    </row>
  </sheetData>
  <mergeCells count="1">
    <mergeCell ref="A4:I4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I15" sqref="I15"/>
    </sheetView>
  </sheetViews>
  <sheetFormatPr defaultRowHeight="15" x14ac:dyDescent="0.25"/>
  <cols>
    <col min="1" max="1" width="30.42578125" customWidth="1"/>
    <col min="2" max="2" width="23.140625" customWidth="1"/>
    <col min="3" max="3" width="19.140625" customWidth="1"/>
    <col min="4" max="4" width="59.7109375" customWidth="1"/>
    <col min="5" max="5" width="19.5703125" customWidth="1"/>
    <col min="6" max="7" width="8.85546875" hidden="1" customWidth="1"/>
    <col min="8" max="8" width="18.140625" hidden="1" customWidth="1"/>
  </cols>
  <sheetData>
    <row r="1" spans="1:8" x14ac:dyDescent="0.25">
      <c r="D1" s="27" t="s">
        <v>22</v>
      </c>
    </row>
    <row r="3" spans="1:8" ht="15" customHeight="1" x14ac:dyDescent="0.25">
      <c r="A3" s="64" t="s">
        <v>50</v>
      </c>
      <c r="B3" s="64"/>
      <c r="C3" s="64"/>
      <c r="D3" s="64"/>
      <c r="E3" s="5"/>
      <c r="F3" s="5"/>
      <c r="G3" s="5"/>
      <c r="H3" s="5"/>
    </row>
    <row r="4" spans="1:8" ht="35.450000000000003" customHeight="1" x14ac:dyDescent="0.25">
      <c r="A4" s="5"/>
      <c r="B4" s="5"/>
      <c r="C4" s="5"/>
      <c r="D4" s="5"/>
      <c r="E4" s="5"/>
      <c r="F4" s="5"/>
      <c r="G4" s="5"/>
      <c r="H4" s="5"/>
    </row>
    <row r="5" spans="1:8" ht="30" x14ac:dyDescent="0.25">
      <c r="A5" s="13" t="s">
        <v>34</v>
      </c>
      <c r="B5" s="13" t="s">
        <v>3</v>
      </c>
      <c r="C5" s="13" t="s">
        <v>35</v>
      </c>
      <c r="D5" s="13" t="s">
        <v>36</v>
      </c>
      <c r="E5" s="2"/>
      <c r="F5" s="2"/>
      <c r="G5" s="2"/>
    </row>
    <row r="6" spans="1:8" x14ac:dyDescent="0.25">
      <c r="A6" s="16"/>
      <c r="B6" s="16"/>
      <c r="C6" s="15"/>
      <c r="D6" s="15"/>
    </row>
    <row r="7" spans="1:8" x14ac:dyDescent="0.25">
      <c r="A7" s="6"/>
      <c r="B7" s="6"/>
      <c r="C7" s="14"/>
      <c r="D7" s="14"/>
    </row>
    <row r="8" spans="1:8" x14ac:dyDescent="0.25">
      <c r="A8" s="6"/>
      <c r="B8" s="6"/>
      <c r="C8" s="14"/>
      <c r="D8" s="14"/>
    </row>
    <row r="9" spans="1:8" x14ac:dyDescent="0.25">
      <c r="A9" s="6"/>
      <c r="B9" s="6"/>
      <c r="C9" s="14"/>
      <c r="D9" s="14"/>
    </row>
    <row r="10" spans="1:8" x14ac:dyDescent="0.25">
      <c r="A10" s="6"/>
      <c r="B10" s="6"/>
      <c r="C10" s="14"/>
      <c r="D10" s="14"/>
    </row>
    <row r="11" spans="1:8" x14ac:dyDescent="0.25">
      <c r="A11" s="6"/>
      <c r="B11" s="6"/>
      <c r="C11" s="14"/>
      <c r="D11" s="14"/>
    </row>
    <row r="12" spans="1:8" x14ac:dyDescent="0.25">
      <c r="A12" s="6"/>
      <c r="B12" s="6"/>
      <c r="C12" s="14"/>
      <c r="D12" s="14"/>
    </row>
    <row r="13" spans="1:8" x14ac:dyDescent="0.25">
      <c r="A13" s="6"/>
      <c r="B13" s="6"/>
      <c r="C13" s="14"/>
      <c r="D13" s="14"/>
    </row>
    <row r="14" spans="1:8" x14ac:dyDescent="0.25">
      <c r="A14" s="6"/>
      <c r="B14" s="6"/>
      <c r="C14" s="14"/>
      <c r="D14" s="14"/>
    </row>
    <row r="15" spans="1:8" x14ac:dyDescent="0.25">
      <c r="A15" s="6"/>
      <c r="B15" s="6"/>
      <c r="C15" s="14"/>
      <c r="D15" s="14"/>
    </row>
    <row r="16" spans="1:8" x14ac:dyDescent="0.25">
      <c r="A16" s="6"/>
      <c r="B16" s="6"/>
      <c r="C16" s="14"/>
      <c r="D16" s="14"/>
    </row>
    <row r="17" spans="1:4" x14ac:dyDescent="0.25">
      <c r="A17" s="17"/>
      <c r="B17" s="17"/>
      <c r="C17" s="18"/>
      <c r="D17" s="18"/>
    </row>
    <row r="18" spans="1:4" x14ac:dyDescent="0.25">
      <c r="A18" s="17"/>
      <c r="B18" s="17"/>
      <c r="C18" s="18"/>
      <c r="D18" s="18"/>
    </row>
    <row r="19" spans="1:4" x14ac:dyDescent="0.25">
      <c r="A19" s="17"/>
      <c r="B19" s="17"/>
      <c r="C19" s="18"/>
      <c r="D19" s="18"/>
    </row>
    <row r="20" spans="1:4" x14ac:dyDescent="0.25">
      <c r="A20" s="17"/>
      <c r="B20" s="17"/>
      <c r="C20" s="18"/>
      <c r="D20" s="18"/>
    </row>
    <row r="21" spans="1:4" x14ac:dyDescent="0.25">
      <c r="A21" s="17"/>
      <c r="B21" s="17"/>
      <c r="C21" s="18"/>
      <c r="D21" s="18"/>
    </row>
    <row r="22" spans="1:4" x14ac:dyDescent="0.25">
      <c r="A22" s="17"/>
      <c r="B22" s="17"/>
      <c r="C22" s="18"/>
      <c r="D22" s="18"/>
    </row>
    <row r="23" spans="1:4" x14ac:dyDescent="0.25">
      <c r="A23" s="17"/>
      <c r="B23" s="17"/>
      <c r="C23" s="18"/>
      <c r="D23" s="18"/>
    </row>
    <row r="24" spans="1:4" x14ac:dyDescent="0.25">
      <c r="A24" s="17"/>
      <c r="B24" s="17"/>
      <c r="C24" s="17"/>
      <c r="D24" s="17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</sheetData>
  <mergeCells count="1"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 1 КПК</vt:lpstr>
      <vt:lpstr>2 Самообразование</vt:lpstr>
      <vt:lpstr>3 Конкурсы</vt:lpstr>
      <vt:lpstr>4 Публикации</vt:lpstr>
      <vt:lpstr>5 Мастер-классы</vt:lpstr>
      <vt:lpstr>6 Молодые педагоги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 школьника</dc:creator>
  <cp:lastModifiedBy>Чернова Елена</cp:lastModifiedBy>
  <cp:lastPrinted>2021-06-02T04:46:48Z</cp:lastPrinted>
  <dcterms:created xsi:type="dcterms:W3CDTF">2016-09-26T10:02:07Z</dcterms:created>
  <dcterms:modified xsi:type="dcterms:W3CDTF">2021-10-29T04:28:06Z</dcterms:modified>
</cp:coreProperties>
</file>